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01393\Desktop\zaimu_data\"/>
    </mc:Choice>
  </mc:AlternateContent>
  <xr:revisionPtr revIDLastSave="0" documentId="13_ncr:1_{9229E06C-C679-4D23-831B-613E2958C288}" xr6:coauthVersionLast="34" xr6:coauthVersionMax="34" xr10:uidLastSave="{00000000-0000-0000-0000-000000000000}"/>
  <bookViews>
    <workbookView xWindow="0" yWindow="0" windowWidth="16125" windowHeight="8970" xr2:uid="{B582323D-BEF5-40F4-B6E3-424A86866C6A}"/>
  </bookViews>
  <sheets>
    <sheet name="BS" sheetId="1" r:id="rId1"/>
    <sheet name="PL" sheetId="2" r:id="rId2"/>
    <sheet name="CF" sheetId="3" r:id="rId3"/>
  </sheets>
  <definedNames>
    <definedName name="_xlnm._FilterDatabase" localSheetId="0" hidden="1">BS!#REF!</definedName>
    <definedName name="_xlnm._FilterDatabase" localSheetId="2" hidden="1">CF!$A$2:$A$2</definedName>
    <definedName name="_xlnm._FilterDatabase" localSheetId="1" hidden="1">PL!$A$2:$Q$2</definedName>
    <definedName name="_xlnm.Print_Area" localSheetId="0">BS!$A$1:$H$92</definedName>
    <definedName name="_xlnm.Print_Area" localSheetId="2">CF!$A$1:$H$124</definedName>
    <definedName name="_xlnm.Print_Area" localSheetId="1">PL!$A$1:$H$101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2" l="1"/>
  <c r="U4" i="2"/>
  <c r="V4" i="2"/>
  <c r="W4" i="2"/>
  <c r="X4" i="2"/>
  <c r="T5" i="2"/>
  <c r="U5" i="2"/>
  <c r="V5" i="2"/>
  <c r="W5" i="2"/>
  <c r="X5" i="2"/>
  <c r="T6" i="2"/>
  <c r="U6" i="2"/>
  <c r="V6" i="2"/>
  <c r="W6" i="2"/>
  <c r="X6" i="2"/>
  <c r="T7" i="2"/>
  <c r="U7" i="2"/>
  <c r="V7" i="2"/>
  <c r="W7" i="2"/>
  <c r="X7" i="2"/>
  <c r="T8" i="2"/>
  <c r="U8" i="2"/>
  <c r="V8" i="2"/>
  <c r="W8" i="2"/>
  <c r="X8" i="2"/>
  <c r="T9" i="2"/>
  <c r="U9" i="2"/>
  <c r="V9" i="2"/>
  <c r="W9" i="2"/>
  <c r="X9" i="2"/>
  <c r="T10" i="2"/>
  <c r="U10" i="2"/>
  <c r="V10" i="2"/>
  <c r="W10" i="2"/>
  <c r="X10" i="2"/>
  <c r="T11" i="2"/>
  <c r="U11" i="2"/>
  <c r="V11" i="2"/>
  <c r="W11" i="2"/>
  <c r="X11" i="2"/>
  <c r="W12" i="2"/>
  <c r="X12" i="2"/>
  <c r="W13" i="2"/>
  <c r="X13" i="2"/>
  <c r="T14" i="2"/>
  <c r="U14" i="2"/>
  <c r="V14" i="2"/>
  <c r="W14" i="2"/>
  <c r="X14" i="2"/>
  <c r="T15" i="2"/>
  <c r="U15" i="2"/>
  <c r="V15" i="2"/>
  <c r="W15" i="2"/>
  <c r="X15" i="2"/>
  <c r="X16" i="2"/>
  <c r="T17" i="2"/>
  <c r="U17" i="2"/>
  <c r="V17" i="2"/>
  <c r="W17" i="2"/>
  <c r="X17" i="2"/>
  <c r="T18" i="2"/>
  <c r="U18" i="2"/>
  <c r="V18" i="2"/>
  <c r="W18" i="2"/>
  <c r="X18" i="2"/>
  <c r="T19" i="2"/>
  <c r="U19" i="2"/>
  <c r="V19" i="2"/>
  <c r="W19" i="2"/>
  <c r="X19" i="2"/>
  <c r="T20" i="2"/>
  <c r="U20" i="2"/>
  <c r="V20" i="2"/>
  <c r="W20" i="2"/>
  <c r="X20" i="2"/>
  <c r="T21" i="2"/>
  <c r="U21" i="2"/>
  <c r="V21" i="2"/>
  <c r="W21" i="2"/>
  <c r="X21" i="2"/>
  <c r="W22" i="2"/>
  <c r="X22" i="2"/>
  <c r="W23" i="2"/>
  <c r="X23" i="2"/>
  <c r="T24" i="2"/>
  <c r="U24" i="2"/>
  <c r="V24" i="2"/>
  <c r="W24" i="2"/>
  <c r="X24" i="2"/>
  <c r="T25" i="2"/>
  <c r="U25" i="2"/>
  <c r="V25" i="2"/>
  <c r="W25" i="2"/>
  <c r="X25" i="2"/>
  <c r="T26" i="2"/>
  <c r="U26" i="2"/>
  <c r="V26" i="2"/>
  <c r="W26" i="2"/>
  <c r="X26" i="2"/>
  <c r="X27" i="2"/>
  <c r="T28" i="2"/>
  <c r="V28" i="2"/>
  <c r="W28" i="2"/>
  <c r="X28" i="2"/>
  <c r="T29" i="2"/>
  <c r="U29" i="2"/>
  <c r="V29" i="2"/>
  <c r="W29" i="2"/>
  <c r="X29" i="2"/>
  <c r="T30" i="2"/>
  <c r="U30" i="2"/>
  <c r="V30" i="2"/>
  <c r="W30" i="2"/>
  <c r="X30" i="2"/>
  <c r="T31" i="2"/>
  <c r="V31" i="2"/>
  <c r="W31" i="2"/>
  <c r="X31" i="2"/>
  <c r="T32" i="2"/>
  <c r="U32" i="2"/>
  <c r="V32" i="2"/>
  <c r="W32" i="2"/>
  <c r="X32" i="2"/>
  <c r="T33" i="2"/>
  <c r="U33" i="2"/>
  <c r="V33" i="2"/>
  <c r="W33" i="2"/>
  <c r="X33" i="2"/>
  <c r="T34" i="2"/>
  <c r="U34" i="2"/>
  <c r="V34" i="2"/>
  <c r="W34" i="2"/>
  <c r="X34" i="2"/>
  <c r="V35" i="2"/>
  <c r="W35" i="2"/>
  <c r="X35" i="2"/>
  <c r="T37" i="2"/>
  <c r="V37" i="2"/>
  <c r="W37" i="2"/>
  <c r="X37" i="2"/>
  <c r="T38" i="2"/>
  <c r="U38" i="2"/>
  <c r="V38" i="2"/>
  <c r="W38" i="2"/>
  <c r="X38" i="2"/>
  <c r="U39" i="2"/>
  <c r="V39" i="2"/>
  <c r="W39" i="2"/>
  <c r="X39" i="2"/>
  <c r="T40" i="2"/>
  <c r="U40" i="2"/>
  <c r="V40" i="2"/>
  <c r="W40" i="2"/>
  <c r="X40" i="2"/>
  <c r="T41" i="2"/>
  <c r="U41" i="2"/>
  <c r="V41" i="2"/>
  <c r="W41" i="2"/>
  <c r="X41" i="2"/>
  <c r="T42" i="2"/>
  <c r="U42" i="2"/>
  <c r="V42" i="2"/>
  <c r="W42" i="2"/>
  <c r="X42" i="2"/>
  <c r="T44" i="2"/>
  <c r="U44" i="2"/>
  <c r="V44" i="2"/>
  <c r="W44" i="2"/>
  <c r="X44" i="2"/>
  <c r="T45" i="2"/>
  <c r="U45" i="2"/>
  <c r="V45" i="2"/>
  <c r="W45" i="2"/>
  <c r="X45" i="2"/>
  <c r="T46" i="2"/>
  <c r="U46" i="2"/>
  <c r="V46" i="2"/>
  <c r="W46" i="2"/>
  <c r="X46" i="2"/>
  <c r="T47" i="2"/>
  <c r="X47" i="2"/>
  <c r="W48" i="2"/>
  <c r="X48" i="2"/>
  <c r="X49" i="2"/>
  <c r="T50" i="2"/>
  <c r="U50" i="2"/>
  <c r="V50" i="2"/>
  <c r="W50" i="2"/>
  <c r="X50" i="2"/>
  <c r="T53" i="2"/>
  <c r="U53" i="2"/>
  <c r="V53" i="2"/>
  <c r="W53" i="2"/>
  <c r="X53" i="2"/>
  <c r="T55" i="2"/>
  <c r="U55" i="2"/>
  <c r="V55" i="2"/>
  <c r="W55" i="2"/>
  <c r="X55" i="2"/>
  <c r="T56" i="2"/>
  <c r="W56" i="2"/>
  <c r="X56" i="2"/>
  <c r="T57" i="2"/>
  <c r="U57" i="2"/>
  <c r="V57" i="2"/>
  <c r="W57" i="2"/>
  <c r="X57" i="2"/>
  <c r="T58" i="2"/>
  <c r="U58" i="2"/>
  <c r="V59" i="2"/>
  <c r="T60" i="2"/>
  <c r="T61" i="2"/>
  <c r="U61" i="2"/>
  <c r="V61" i="2"/>
  <c r="W61" i="2"/>
  <c r="X61" i="2"/>
  <c r="T62" i="2"/>
  <c r="U62" i="2"/>
  <c r="V62" i="2"/>
  <c r="W62" i="2"/>
  <c r="X62" i="2"/>
  <c r="T63" i="2"/>
  <c r="U63" i="2"/>
  <c r="V63" i="2"/>
  <c r="W63" i="2"/>
  <c r="X63" i="2"/>
  <c r="U65" i="2"/>
  <c r="T66" i="2"/>
  <c r="U66" i="2"/>
  <c r="V66" i="2"/>
  <c r="W66" i="2"/>
  <c r="X66" i="2"/>
  <c r="T67" i="2"/>
  <c r="U67" i="2"/>
  <c r="V67" i="2"/>
  <c r="W67" i="2"/>
  <c r="X67" i="2"/>
  <c r="X69" i="2"/>
  <c r="U70" i="2"/>
  <c r="T71" i="2"/>
  <c r="T72" i="2"/>
  <c r="U73" i="2"/>
  <c r="U74" i="2"/>
  <c r="V74" i="2"/>
  <c r="W74" i="2"/>
  <c r="X74" i="2"/>
  <c r="W75" i="2"/>
  <c r="T77" i="2"/>
  <c r="U77" i="2"/>
  <c r="V77" i="2"/>
  <c r="W77" i="2"/>
  <c r="X77" i="2"/>
  <c r="T78" i="2"/>
  <c r="U78" i="2"/>
  <c r="V78" i="2"/>
  <c r="W78" i="2"/>
  <c r="X78" i="2"/>
  <c r="U80" i="2"/>
  <c r="T81" i="2"/>
  <c r="U81" i="2"/>
  <c r="V81" i="2"/>
  <c r="W81" i="2"/>
  <c r="X81" i="2"/>
  <c r="T82" i="2"/>
  <c r="U82" i="2"/>
  <c r="V82" i="2"/>
  <c r="W82" i="2"/>
  <c r="X82" i="2"/>
  <c r="U83" i="2"/>
  <c r="V83" i="2"/>
  <c r="T84" i="2"/>
  <c r="U84" i="2"/>
  <c r="V84" i="2"/>
  <c r="W84" i="2"/>
  <c r="X84" i="2"/>
  <c r="T85" i="2"/>
  <c r="V85" i="2"/>
  <c r="T86" i="2"/>
  <c r="U86" i="2"/>
  <c r="V86" i="2"/>
  <c r="W86" i="2"/>
  <c r="V87" i="2"/>
  <c r="W88" i="2"/>
  <c r="X88" i="2"/>
  <c r="X90" i="2"/>
  <c r="T92" i="2"/>
  <c r="U92" i="2"/>
  <c r="W92" i="2"/>
  <c r="X92" i="2"/>
  <c r="T93" i="2"/>
  <c r="U93" i="2"/>
  <c r="V93" i="2"/>
  <c r="W93" i="2"/>
  <c r="X93" i="2"/>
  <c r="T94" i="2"/>
  <c r="U94" i="2"/>
  <c r="V94" i="2"/>
  <c r="W94" i="2"/>
  <c r="X94" i="2"/>
  <c r="T95" i="2"/>
  <c r="U95" i="2"/>
  <c r="V95" i="2"/>
  <c r="W95" i="2"/>
  <c r="X95" i="2"/>
  <c r="U96" i="2"/>
  <c r="T97" i="2"/>
  <c r="U97" i="2"/>
  <c r="V97" i="2"/>
  <c r="W97" i="2"/>
  <c r="X97" i="2"/>
  <c r="T98" i="2"/>
  <c r="U98" i="2"/>
  <c r="V98" i="2"/>
  <c r="W98" i="2"/>
  <c r="X98" i="2"/>
  <c r="U99" i="2"/>
  <c r="V99" i="2"/>
  <c r="W99" i="2"/>
  <c r="X99" i="2"/>
  <c r="T100" i="2"/>
  <c r="U100" i="2"/>
  <c r="V100" i="2"/>
  <c r="W100" i="2"/>
  <c r="X100" i="2"/>
</calcChain>
</file>

<file path=xl/sharedStrings.xml><?xml version="1.0" encoding="utf-8"?>
<sst xmlns="http://schemas.openxmlformats.org/spreadsheetml/2006/main" count="978" uniqueCount="304">
  <si>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</si>
  <si>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単位：百万円</t>
    <phoneticPr fontId="3"/>
  </si>
  <si>
    <t>資産の部</t>
  </si>
  <si>
    <t>流動資産</t>
  </si>
  <si>
    <t>現金及び預金</t>
  </si>
  <si>
    <t>商業手形</t>
  </si>
  <si>
    <t>営業貸付金</t>
  </si>
  <si>
    <t>銀行業における貸出金</t>
    <rPh sb="0" eb="3">
      <t>ギンコウギョウ</t>
    </rPh>
    <rPh sb="7" eb="9">
      <t>カシダシ</t>
    </rPh>
    <rPh sb="9" eb="10">
      <t>キン</t>
    </rPh>
    <phoneticPr fontId="3"/>
  </si>
  <si>
    <t>－</t>
  </si>
  <si>
    <t>割賦立替金</t>
  </si>
  <si>
    <t>買取債権</t>
  </si>
  <si>
    <t>求償権</t>
  </si>
  <si>
    <t>有価証券</t>
    <rPh sb="0" eb="2">
      <t>ユウカ</t>
    </rPh>
    <rPh sb="2" eb="4">
      <t>ショウケン</t>
    </rPh>
    <phoneticPr fontId="3"/>
  </si>
  <si>
    <t>営業投資有価証券</t>
    <rPh sb="0" eb="2">
      <t>エイギョウ</t>
    </rPh>
    <rPh sb="2" eb="4">
      <t>トウシ</t>
    </rPh>
    <rPh sb="4" eb="6">
      <t>ユウカ</t>
    </rPh>
    <rPh sb="6" eb="8">
      <t>ショウケン</t>
    </rPh>
    <phoneticPr fontId="3"/>
  </si>
  <si>
    <t>商品及び製品</t>
  </si>
  <si>
    <t>仕掛品</t>
  </si>
  <si>
    <t>繰延税金資産</t>
  </si>
  <si>
    <t>未収入金</t>
    <rPh sb="0" eb="2">
      <t>ミシュウ</t>
    </rPh>
    <rPh sb="2" eb="4">
      <t>ニュウキン</t>
    </rPh>
    <phoneticPr fontId="3"/>
  </si>
  <si>
    <t>その他（流動資産）</t>
    <phoneticPr fontId="3"/>
  </si>
  <si>
    <t>貸倒引当金（流動）</t>
    <phoneticPr fontId="3"/>
  </si>
  <si>
    <t>流動資産合計</t>
  </si>
  <si>
    <t>固定資産</t>
  </si>
  <si>
    <t>有形固定資産</t>
  </si>
  <si>
    <t>建物及び構築物</t>
  </si>
  <si>
    <t>建物及び構築物減価償却累計額</t>
    <phoneticPr fontId="3"/>
  </si>
  <si>
    <t>建物及び構築物（純額）</t>
  </si>
  <si>
    <t>アミューズメント施設機器</t>
    <rPh sb="8" eb="10">
      <t>シセツ</t>
    </rPh>
    <rPh sb="10" eb="12">
      <t>キキ</t>
    </rPh>
    <phoneticPr fontId="3"/>
  </si>
  <si>
    <t>ー</t>
  </si>
  <si>
    <t>アミューズメント施設機器減価償却累計額</t>
  </si>
  <si>
    <t>アミューズメント施設機器（純額）</t>
    <rPh sb="8" eb="10">
      <t>シセツ</t>
    </rPh>
    <rPh sb="10" eb="12">
      <t>キキ</t>
    </rPh>
    <rPh sb="13" eb="14">
      <t>ジュン</t>
    </rPh>
    <rPh sb="14" eb="15">
      <t>ガク</t>
    </rPh>
    <phoneticPr fontId="3"/>
  </si>
  <si>
    <t>土地</t>
  </si>
  <si>
    <t>その他（有形固定資産）</t>
    <phoneticPr fontId="3"/>
  </si>
  <si>
    <t>その他減価償却累計額</t>
    <phoneticPr fontId="3"/>
  </si>
  <si>
    <t>その他（純額）</t>
  </si>
  <si>
    <t>有形固定資産合計</t>
  </si>
  <si>
    <t>無形固定資産</t>
    <phoneticPr fontId="3"/>
  </si>
  <si>
    <t>のれん</t>
  </si>
  <si>
    <t>その他（無形固定資産）</t>
    <phoneticPr fontId="3"/>
  </si>
  <si>
    <t>無形固定資産合計</t>
  </si>
  <si>
    <t>投資その他の資産</t>
  </si>
  <si>
    <t>投資有価証券</t>
  </si>
  <si>
    <t>出資金</t>
  </si>
  <si>
    <t>長期貸付金</t>
    <rPh sb="0" eb="2">
      <t>チョウキ</t>
    </rPh>
    <rPh sb="2" eb="4">
      <t>カシツケ</t>
    </rPh>
    <rPh sb="4" eb="5">
      <t>キン</t>
    </rPh>
    <phoneticPr fontId="3"/>
  </si>
  <si>
    <t>退職給付に係る資産</t>
    <phoneticPr fontId="3"/>
  </si>
  <si>
    <t>長期営業債権</t>
  </si>
  <si>
    <t>その他（投資その他の資産）</t>
    <phoneticPr fontId="3"/>
  </si>
  <si>
    <t>貸倒引当金（固定）</t>
    <phoneticPr fontId="3"/>
  </si>
  <si>
    <t>投資その他の資産合計</t>
  </si>
  <si>
    <t>固定資産合計</t>
  </si>
  <si>
    <t>資産合計</t>
  </si>
  <si>
    <t>負債の部</t>
    <rPh sb="0" eb="2">
      <t>フサイ</t>
    </rPh>
    <phoneticPr fontId="3"/>
  </si>
  <si>
    <t>流動負債</t>
    <phoneticPr fontId="3"/>
  </si>
  <si>
    <t>割引手形</t>
  </si>
  <si>
    <t>1年内償還予定の社債</t>
    <phoneticPr fontId="3"/>
  </si>
  <si>
    <t>短期借入金</t>
  </si>
  <si>
    <t>株主、役員又は従業員からの短期借入金</t>
    <rPh sb="0" eb="2">
      <t>カブヌシ</t>
    </rPh>
    <rPh sb="3" eb="5">
      <t>ヤクイン</t>
    </rPh>
    <rPh sb="5" eb="6">
      <t>マタ</t>
    </rPh>
    <rPh sb="7" eb="10">
      <t>ジュウギョウイン</t>
    </rPh>
    <rPh sb="13" eb="15">
      <t>タンキ</t>
    </rPh>
    <rPh sb="15" eb="17">
      <t>カリイレ</t>
    </rPh>
    <rPh sb="17" eb="18">
      <t>キン</t>
    </rPh>
    <phoneticPr fontId="3"/>
  </si>
  <si>
    <t>1年内返済予定の長期借入金</t>
  </si>
  <si>
    <t>未払法人税等</t>
  </si>
  <si>
    <t>銀行業における預金</t>
    <rPh sb="0" eb="3">
      <t>ギンコウギョウ</t>
    </rPh>
    <rPh sb="7" eb="9">
      <t>ヨキン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</si>
  <si>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</si>
  <si>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訴訟損失引当金</t>
    <phoneticPr fontId="3"/>
  </si>
  <si>
    <t>ポイント引当金</t>
    <rPh sb="4" eb="6">
      <t>ヒキアテ</t>
    </rPh>
    <rPh sb="6" eb="7">
      <t>キン</t>
    </rPh>
    <phoneticPr fontId="3"/>
  </si>
  <si>
    <t>利息返還損失引当金（流動）</t>
    <phoneticPr fontId="3"/>
  </si>
  <si>
    <t>事業整理損失引当金</t>
  </si>
  <si>
    <t>その他（流動負債）</t>
    <phoneticPr fontId="3"/>
  </si>
  <si>
    <t>流動負債合計</t>
  </si>
  <si>
    <t>固定負債</t>
  </si>
  <si>
    <t>社債</t>
    <rPh sb="0" eb="2">
      <t>シャサイ</t>
    </rPh>
    <phoneticPr fontId="3"/>
  </si>
  <si>
    <t>－</t>
    <phoneticPr fontId="3"/>
  </si>
  <si>
    <t>長期借入金</t>
  </si>
  <si>
    <t>利息返還損失引当金（固定）</t>
    <phoneticPr fontId="3"/>
  </si>
  <si>
    <t>債務保証損失引当金</t>
  </si>
  <si>
    <t>退職給付引当金</t>
  </si>
  <si>
    <t>退職給付に係る負債</t>
    <phoneticPr fontId="3"/>
  </si>
  <si>
    <t>その他（固定負債）</t>
    <phoneticPr fontId="3"/>
  </si>
  <si>
    <t>固定負債合計</t>
  </si>
  <si>
    <t>負債合計</t>
  </si>
  <si>
    <t>純資産の部</t>
  </si>
  <si>
    <t>株主資本</t>
  </si>
  <si>
    <t>資本金</t>
  </si>
  <si>
    <t>資本剰余金</t>
  </si>
  <si>
    <t>利益剰余金</t>
  </si>
  <si>
    <t>自己株式</t>
  </si>
  <si>
    <t>株主資本合計</t>
  </si>
  <si>
    <t>その他の包括利益累計額</t>
  </si>
  <si>
    <t>その他有価証券評価差額金</t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</si>
  <si>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3"/>
  </si>
  <si>
    <t>退職給付に係る調整累計額</t>
    <rPh sb="0" eb="2">
      <t>タイショク</t>
    </rPh>
    <rPh sb="2" eb="4">
      <t>キュウフ</t>
    </rPh>
    <rPh sb="5" eb="6">
      <t>カカワ</t>
    </rPh>
    <rPh sb="7" eb="9">
      <t>チョウセイ</t>
    </rPh>
    <rPh sb="9" eb="11">
      <t>ルイケイ</t>
    </rPh>
    <rPh sb="11" eb="12">
      <t>ガク</t>
    </rPh>
    <phoneticPr fontId="3"/>
  </si>
  <si>
    <t>その他の包括利益累計額合計</t>
  </si>
  <si>
    <t>新株予約権</t>
  </si>
  <si>
    <t>非支配株主持分(少数株主持分)</t>
    <phoneticPr fontId="3"/>
  </si>
  <si>
    <t>純資産合計</t>
  </si>
  <si>
    <t>負債純資産合計</t>
  </si>
  <si>
    <t>親会社株主に帰属する四半期純利益</t>
    <phoneticPr fontId="3"/>
  </si>
  <si>
    <t>当期純利益</t>
    <phoneticPr fontId="3"/>
  </si>
  <si>
    <t>非支配株主に帰属する四半期純利益</t>
    <phoneticPr fontId="3"/>
  </si>
  <si>
    <t>法人税等合計</t>
  </si>
  <si>
    <t>法人税等調整額</t>
    <phoneticPr fontId="3"/>
  </si>
  <si>
    <t>過年度法人税等</t>
  </si>
  <si>
    <t>法人税、住民税及び事業税</t>
  </si>
  <si>
    <t>税金等調整前当期純利益</t>
    <phoneticPr fontId="3"/>
  </si>
  <si>
    <t>特別損失合計</t>
  </si>
  <si>
    <t>その他（特別損失）</t>
    <phoneticPr fontId="3"/>
  </si>
  <si>
    <t>支払補償金</t>
    <phoneticPr fontId="3"/>
  </si>
  <si>
    <t>訴訟損失引当金繰入額</t>
    <rPh sb="0" eb="2">
      <t>ソショウ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</si>
  <si>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関係会社株式売却損</t>
    <phoneticPr fontId="3"/>
  </si>
  <si>
    <t>事業構造改善費用</t>
    <rPh sb="0" eb="2">
      <t>ジギョウ</t>
    </rPh>
    <rPh sb="2" eb="4">
      <t>コウゾウ</t>
    </rPh>
    <rPh sb="4" eb="6">
      <t>カイゼン</t>
    </rPh>
    <rPh sb="6" eb="8">
      <t>ヒヨウ</t>
    </rPh>
    <phoneticPr fontId="3"/>
  </si>
  <si>
    <t>会社分割関連費用</t>
    <rPh sb="0" eb="2">
      <t>カイシャ</t>
    </rPh>
    <rPh sb="2" eb="4">
      <t>ブンカツ</t>
    </rPh>
    <rPh sb="4" eb="6">
      <t>カンレン</t>
    </rPh>
    <rPh sb="6" eb="8">
      <t>ヒヨウ</t>
    </rPh>
    <phoneticPr fontId="3"/>
  </si>
  <si>
    <t>投資有価証券評価損</t>
  </si>
  <si>
    <t>投資有価証券売却損</t>
  </si>
  <si>
    <t>減損損失</t>
  </si>
  <si>
    <t>固定資産評価損</t>
  </si>
  <si>
    <t>固定資産廃棄損</t>
    <phoneticPr fontId="3"/>
  </si>
  <si>
    <t>固定資産売却損</t>
  </si>
  <si>
    <t>過年度損益修正損</t>
  </si>
  <si>
    <t>特別損失</t>
  </si>
  <si>
    <t>特別利益合計</t>
  </si>
  <si>
    <t>その他（特別利益）</t>
    <phoneticPr fontId="3"/>
  </si>
  <si>
    <t>為替換算調整勘定取崩益</t>
    <phoneticPr fontId="3"/>
  </si>
  <si>
    <t>持分変動利益</t>
    <rPh sb="2" eb="4">
      <t>ヘンドウ</t>
    </rPh>
    <rPh sb="4" eb="6">
      <t>リエキ</t>
    </rPh>
    <phoneticPr fontId="3"/>
  </si>
  <si>
    <t>負ののれん発生益</t>
    <rPh sb="5" eb="7">
      <t>ハッセイ</t>
    </rPh>
    <rPh sb="7" eb="8">
      <t>エキ</t>
    </rPh>
    <phoneticPr fontId="3"/>
  </si>
  <si>
    <t>債務保証損失引当金戻入額</t>
  </si>
  <si>
    <t>事業整理損失引当金戻入額</t>
  </si>
  <si>
    <t>退職給付引当金戻入額</t>
  </si>
  <si>
    <t>貸倒引当金戻入額</t>
  </si>
  <si>
    <t>関係会社株式売却益</t>
    <rPh sb="8" eb="9">
      <t>エキ</t>
    </rPh>
    <phoneticPr fontId="3"/>
  </si>
  <si>
    <t>事業譲渡益</t>
    <rPh sb="0" eb="2">
      <t>ジギョウ</t>
    </rPh>
    <rPh sb="2" eb="4">
      <t>ジョウト</t>
    </rPh>
    <rPh sb="4" eb="5">
      <t>エキ</t>
    </rPh>
    <phoneticPr fontId="3"/>
  </si>
  <si>
    <t>投資有価証券売却益</t>
  </si>
  <si>
    <t>固定資産売却益</t>
  </si>
  <si>
    <t>過年度損益修正益</t>
  </si>
  <si>
    <t>特別利益</t>
  </si>
  <si>
    <t>経常利益</t>
  </si>
  <si>
    <t>営業外費用合計</t>
  </si>
  <si>
    <t>雑損失</t>
  </si>
  <si>
    <t>持分法による投資損失</t>
  </si>
  <si>
    <t>為替差損</t>
    <rPh sb="0" eb="2">
      <t>カワセ</t>
    </rPh>
    <rPh sb="2" eb="4">
      <t>サソン</t>
    </rPh>
    <phoneticPr fontId="3"/>
  </si>
  <si>
    <t>保証金解約損</t>
  </si>
  <si>
    <t>減価償却費（営業外費用）</t>
    <phoneticPr fontId="3"/>
  </si>
  <si>
    <t>株式交付費</t>
  </si>
  <si>
    <t>支払利息</t>
  </si>
  <si>
    <t>営業外費用</t>
  </si>
  <si>
    <t>営業外収益合計</t>
  </si>
  <si>
    <t>広告協賛金</t>
  </si>
  <si>
    <t>受取補償金</t>
    <phoneticPr fontId="3"/>
  </si>
  <si>
    <t>雑収入</t>
    <phoneticPr fontId="3"/>
  </si>
  <si>
    <t>寄付金収入</t>
    <rPh sb="0" eb="3">
      <t>キフキン</t>
    </rPh>
    <phoneticPr fontId="3"/>
  </si>
  <si>
    <t>為替差益</t>
    <rPh sb="0" eb="2">
      <t>カワセ</t>
    </rPh>
    <rPh sb="2" eb="4">
      <t>サエキ</t>
    </rPh>
    <phoneticPr fontId="3"/>
  </si>
  <si>
    <t>有価証券運用益</t>
    <phoneticPr fontId="3"/>
  </si>
  <si>
    <t>受取家賃</t>
  </si>
  <si>
    <t>受取配当金（営業外収益）</t>
  </si>
  <si>
    <t>受取利息（営業外収益）</t>
  </si>
  <si>
    <t>営業外収益</t>
  </si>
  <si>
    <t>営業利益</t>
  </si>
  <si>
    <t>販売費及び一般管理費合計</t>
  </si>
  <si>
    <t>その他</t>
  </si>
  <si>
    <t>のれん償却額</t>
  </si>
  <si>
    <t>支払手数料</t>
  </si>
  <si>
    <t>退職給付費用</t>
    <rPh sb="4" eb="6">
      <t>ヒヨウ</t>
    </rPh>
    <phoneticPr fontId="3"/>
  </si>
  <si>
    <t>退職給付引当金繰入額</t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</si>
  <si>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</si>
  <si>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株式報酬費用</t>
  </si>
  <si>
    <t>給料及び手当</t>
  </si>
  <si>
    <t>役員報酬</t>
  </si>
  <si>
    <t>債務保証損失引当金繰入額</t>
  </si>
  <si>
    <t>利息返還損失引当金繰入額（販管費）</t>
    <phoneticPr fontId="3"/>
  </si>
  <si>
    <t>貸倒損失</t>
  </si>
  <si>
    <t>貸倒引当金繰入額</t>
  </si>
  <si>
    <t>販売費及び一般管理費</t>
  </si>
  <si>
    <t>営業総利益</t>
  </si>
  <si>
    <t>営業費用合計</t>
  </si>
  <si>
    <t>その他の営業費用</t>
  </si>
  <si>
    <t>銀行業における営業費用</t>
    <rPh sb="0" eb="3">
      <t>ギンコウギョウ</t>
    </rPh>
    <rPh sb="7" eb="9">
      <t>エイギョウ</t>
    </rPh>
    <rPh sb="9" eb="11">
      <t>ヒヨウ</t>
    </rPh>
    <phoneticPr fontId="3"/>
  </si>
  <si>
    <t>総合エンターテインメント事業売上原価</t>
    <rPh sb="12" eb="14">
      <t>ジギョウ</t>
    </rPh>
    <rPh sb="14" eb="16">
      <t>ウリアゲ</t>
    </rPh>
    <rPh sb="16" eb="18">
      <t>ゲンカ</t>
    </rPh>
    <phoneticPr fontId="3"/>
  </si>
  <si>
    <t>不動産売上原価</t>
  </si>
  <si>
    <t>債権買取原価</t>
  </si>
  <si>
    <t>保証料（営業費用）</t>
    <phoneticPr fontId="3"/>
  </si>
  <si>
    <t>借入金利息</t>
  </si>
  <si>
    <t>支払割引料</t>
  </si>
  <si>
    <t>営業費用</t>
  </si>
  <si>
    <t>営業収益合計</t>
  </si>
  <si>
    <t>その他の営業収益</t>
  </si>
  <si>
    <t>銀行業における営業収益</t>
    <rPh sb="0" eb="3">
      <t>ギンコウギョウ</t>
    </rPh>
    <rPh sb="7" eb="9">
      <t>エイギョウ</t>
    </rPh>
    <rPh sb="9" eb="11">
      <t>シュウエキ</t>
    </rPh>
    <phoneticPr fontId="3"/>
  </si>
  <si>
    <t>総合エンターテインメント事業売上高</t>
    <rPh sb="0" eb="2">
      <t>ソウゴウ</t>
    </rPh>
    <rPh sb="12" eb="14">
      <t>ジギョウ</t>
    </rPh>
    <rPh sb="14" eb="16">
      <t>ウリアゲ</t>
    </rPh>
    <rPh sb="16" eb="17">
      <t>ダカ</t>
    </rPh>
    <phoneticPr fontId="3"/>
  </si>
  <si>
    <t>その他の金融収益</t>
  </si>
  <si>
    <t>預金利息</t>
  </si>
  <si>
    <t>不動産事業売上高</t>
  </si>
  <si>
    <t>受取手数料</t>
  </si>
  <si>
    <t>割賦立替手数料</t>
  </si>
  <si>
    <t>買取債権回収高</t>
  </si>
  <si>
    <t>貸付金利息</t>
  </si>
  <si>
    <t>受取割引料</t>
  </si>
  <si>
    <t>営業収益</t>
  </si>
  <si>
    <t>科目</t>
  </si>
  <si>
    <t>単位：百万円</t>
    <rPh sb="3" eb="5">
      <t>ヒャクマン</t>
    </rPh>
    <rPh sb="5" eb="6">
      <t>エン</t>
    </rPh>
    <phoneticPr fontId="3"/>
  </si>
  <si>
    <t>単位：千円</t>
  </si>
  <si>
    <t>単位：百万円</t>
    <phoneticPr fontId="3"/>
  </si>
  <si>
    <t>連結損益計算書（3月31日に終了した1年間）</t>
    <rPh sb="0" eb="2">
      <t>レンケツ</t>
    </rPh>
    <rPh sb="2" eb="4">
      <t>ソンエキ</t>
    </rPh>
    <rPh sb="4" eb="7">
      <t>ケイサンショ</t>
    </rPh>
    <phoneticPr fontId="3"/>
  </si>
  <si>
    <t>現金及び現金同等物の期末残高</t>
  </si>
  <si>
    <t>株式交換等に伴う現金及び現金同等物の増加額</t>
    <rPh sb="0" eb="2">
      <t>カブシキ</t>
    </rPh>
    <rPh sb="2" eb="4">
      <t>コウカン</t>
    </rPh>
    <rPh sb="4" eb="5">
      <t>ナド</t>
    </rPh>
    <rPh sb="6" eb="7">
      <t>トモナ</t>
    </rPh>
    <rPh sb="8" eb="10">
      <t>ゲンキン</t>
    </rPh>
    <rPh sb="10" eb="11">
      <t>オヨ</t>
    </rPh>
    <rPh sb="12" eb="14">
      <t>ゲンキン</t>
    </rPh>
    <rPh sb="14" eb="16">
      <t>ドウトウ</t>
    </rPh>
    <rPh sb="16" eb="17">
      <t>ブツ</t>
    </rPh>
    <rPh sb="18" eb="20">
      <t>ゾウカ</t>
    </rPh>
    <rPh sb="20" eb="21">
      <t>ガク</t>
    </rPh>
    <phoneticPr fontId="3"/>
  </si>
  <si>
    <t>現金及び現金同等物の期首残高</t>
  </si>
  <si>
    <t>現金及び現金同等物の増減額（△は減少）</t>
  </si>
  <si>
    <t>現金及び現金同等物に係る換算差額</t>
    <phoneticPr fontId="3"/>
  </si>
  <si>
    <t>財務活動によるキャッシュ・フロー</t>
  </si>
  <si>
    <t>連結の範囲の変更を伴わない子会社株式の売却による収入</t>
  </si>
  <si>
    <t>連結の範囲の変更を伴わない子会社株式の取得による支出</t>
  </si>
  <si>
    <t>非支配株主への配当金の支払額</t>
  </si>
  <si>
    <t>配当金の支払額</t>
  </si>
  <si>
    <t>ストックオプションの行使による収入</t>
  </si>
  <si>
    <t>新株予約権の発行による収入</t>
  </si>
  <si>
    <t>自己株式の取得による支出</t>
  </si>
  <si>
    <t>自己株式の処分による収入</t>
    <rPh sb="5" eb="7">
      <t>ショブン</t>
    </rPh>
    <rPh sb="10" eb="12">
      <t>シュウニュウ</t>
    </rPh>
    <phoneticPr fontId="3"/>
  </si>
  <si>
    <t>セール・アンド・リースバックによる収入</t>
    <phoneticPr fontId="3"/>
  </si>
  <si>
    <t>リース債務の返済による支出</t>
    <phoneticPr fontId="3"/>
  </si>
  <si>
    <t>株式の発行による収入</t>
  </si>
  <si>
    <t>社債の償還による支出</t>
    <rPh sb="0" eb="2">
      <t>シャサイ</t>
    </rPh>
    <rPh sb="3" eb="5">
      <t>ショウカン</t>
    </rPh>
    <rPh sb="8" eb="10">
      <t>シシュツ</t>
    </rPh>
    <phoneticPr fontId="3"/>
  </si>
  <si>
    <t>社債の発行による収入</t>
    <rPh sb="0" eb="2">
      <t>シャサイ</t>
    </rPh>
    <rPh sb="3" eb="5">
      <t>ハッコウ</t>
    </rPh>
    <rPh sb="8" eb="10">
      <t>シュウニュウ</t>
    </rPh>
    <phoneticPr fontId="3"/>
  </si>
  <si>
    <t>長期借入金の返済による支出</t>
  </si>
  <si>
    <t>長期借入による収入</t>
    <phoneticPr fontId="3"/>
  </si>
  <si>
    <t>短期借入金の返済による支出</t>
  </si>
  <si>
    <t>短期借入による収入</t>
    <phoneticPr fontId="3"/>
  </si>
  <si>
    <t>短期社債の純増減額（△は減少）</t>
    <phoneticPr fontId="3"/>
  </si>
  <si>
    <t>手形割引落ち込みによる支出</t>
  </si>
  <si>
    <t>手形割引による収入</t>
  </si>
  <si>
    <t>投資活動によるキャッシュ・フロー</t>
  </si>
  <si>
    <t>事業譲受による収入</t>
    <rPh sb="0" eb="2">
      <t>ジギョウ</t>
    </rPh>
    <rPh sb="2" eb="4">
      <t>ユズリウケ</t>
    </rPh>
    <rPh sb="7" eb="9">
      <t>シュウニュウ</t>
    </rPh>
    <phoneticPr fontId="3"/>
  </si>
  <si>
    <t>事業譲渡による支出</t>
  </si>
  <si>
    <t>吸収分割による支出</t>
    <rPh sb="0" eb="2">
      <t>キュウシュウ</t>
    </rPh>
    <rPh sb="2" eb="4">
      <t>ブンカツ</t>
    </rPh>
    <rPh sb="7" eb="9">
      <t>シシュツ</t>
    </rPh>
    <phoneticPr fontId="3"/>
  </si>
  <si>
    <t>連結の範囲の変更を伴う子会社株式の取得による収入</t>
  </si>
  <si>
    <t>連結の範囲の変更を伴う子会社株式等の取得による支出</t>
    <phoneticPr fontId="3"/>
  </si>
  <si>
    <t>連結の範囲の変更を伴う子会社株式の売却による収入</t>
    <rPh sb="17" eb="19">
      <t>バイキャク</t>
    </rPh>
    <phoneticPr fontId="3"/>
  </si>
  <si>
    <t>連結の範囲の変更を伴う子会社株式の売却による支出</t>
  </si>
  <si>
    <t>子会社の自己株式の取得による支出</t>
    <phoneticPr fontId="3"/>
  </si>
  <si>
    <t>関係会社株式の売却による収入</t>
  </si>
  <si>
    <t>関係会社株式の取得による支出</t>
    <phoneticPr fontId="3"/>
  </si>
  <si>
    <t>投資有価証券の償還による収入</t>
    <phoneticPr fontId="3"/>
  </si>
  <si>
    <t>投資有価証券の清算分配による収入</t>
  </si>
  <si>
    <t>投資有価証券の売却による収入</t>
  </si>
  <si>
    <t>投資有価証券の取得による支出</t>
  </si>
  <si>
    <t>有価証券の償還による収入</t>
    <rPh sb="0" eb="2">
      <t>ユウカ</t>
    </rPh>
    <rPh sb="2" eb="4">
      <t>ショウケン</t>
    </rPh>
    <rPh sb="5" eb="7">
      <t>ショウカン</t>
    </rPh>
    <rPh sb="10" eb="12">
      <t>シュウニュウ</t>
    </rPh>
    <phoneticPr fontId="3"/>
  </si>
  <si>
    <t>有価証券の売却による収入</t>
    <rPh sb="0" eb="2">
      <t>ユウカ</t>
    </rPh>
    <rPh sb="2" eb="4">
      <t>ショウケン</t>
    </rPh>
    <rPh sb="5" eb="7">
      <t>バイキャク</t>
    </rPh>
    <rPh sb="10" eb="12">
      <t>シュウニュウ</t>
    </rPh>
    <phoneticPr fontId="3"/>
  </si>
  <si>
    <t>有価証券の取得による支出</t>
    <rPh sb="0" eb="2">
      <t>ユウカ</t>
    </rPh>
    <rPh sb="2" eb="4">
      <t>ショウケン</t>
    </rPh>
    <rPh sb="5" eb="7">
      <t>シュトク</t>
    </rPh>
    <rPh sb="10" eb="12">
      <t>シシュツ</t>
    </rPh>
    <phoneticPr fontId="3"/>
  </si>
  <si>
    <t>無形固定資産の売却による収入</t>
    <phoneticPr fontId="3"/>
  </si>
  <si>
    <t>無形固定資産の取得による支出</t>
  </si>
  <si>
    <t>有形固定資産の売却による収入</t>
  </si>
  <si>
    <t>有形固定資産の取得による支出</t>
  </si>
  <si>
    <t>定期預金の増減額（△は増加）</t>
  </si>
  <si>
    <t>営業活動によるキャッシュ・フロー</t>
  </si>
  <si>
    <t>求償権の減少額</t>
  </si>
  <si>
    <t>求償権の増加額</t>
  </si>
  <si>
    <t>関係会社貸付金の譲受による支出</t>
    <phoneticPr fontId="3"/>
  </si>
  <si>
    <t>長期営業債権の増減額（△は増加）</t>
  </si>
  <si>
    <t>営業貸付金の譲渡による収入</t>
  </si>
  <si>
    <t>割賦立替金の譲渡による収入</t>
    <rPh sb="0" eb="2">
      <t>カップ</t>
    </rPh>
    <rPh sb="2" eb="5">
      <t>タテカエキン</t>
    </rPh>
    <rPh sb="6" eb="8">
      <t>ジョウト</t>
    </rPh>
    <rPh sb="11" eb="13">
      <t>シュウニュウ</t>
    </rPh>
    <phoneticPr fontId="3"/>
  </si>
  <si>
    <t>買取債権の取得に係る未払金の減少額</t>
  </si>
  <si>
    <t>買取債権の減少額</t>
  </si>
  <si>
    <t>買取債権の増加額</t>
  </si>
  <si>
    <t>割賦立替金の減少額</t>
  </si>
  <si>
    <t>割賦立替金の増加額</t>
  </si>
  <si>
    <t>営業投資有価証券の増減額（△は増加）</t>
  </si>
  <si>
    <t>銀行業における貸出金の増減額（△は増加）</t>
    <rPh sb="0" eb="3">
      <t>ギンコウギョウ</t>
    </rPh>
    <rPh sb="7" eb="9">
      <t>カシダシ</t>
    </rPh>
    <rPh sb="9" eb="10">
      <t>キン</t>
    </rPh>
    <rPh sb="11" eb="14">
      <t>ゾウゲンガク</t>
    </rPh>
    <rPh sb="17" eb="19">
      <t>ゾウカ</t>
    </rPh>
    <phoneticPr fontId="3"/>
  </si>
  <si>
    <t>営業貸付金の減少額</t>
  </si>
  <si>
    <t>営業貸付金の増加額</t>
  </si>
  <si>
    <t>商業手形の減少額</t>
  </si>
  <si>
    <t>商業手形の増加額</t>
  </si>
  <si>
    <t>小計</t>
  </si>
  <si>
    <t>補償金の支払額</t>
  </si>
  <si>
    <t>事業構造改善費用の支払額</t>
  </si>
  <si>
    <t>法人税等の還付金</t>
    <phoneticPr fontId="3"/>
  </si>
  <si>
    <t>法人税等の支払額</t>
  </si>
  <si>
    <t>利息等の支払額</t>
  </si>
  <si>
    <t>利息及び配当金の受取額</t>
  </si>
  <si>
    <t>固定資産廃棄損</t>
  </si>
  <si>
    <t>制限付預金の増減額（△は増加）</t>
    <phoneticPr fontId="3"/>
  </si>
  <si>
    <t>担保に供している預金の増減額（△は増加）</t>
  </si>
  <si>
    <t>たな卸資産の増減額（△は増加）</t>
  </si>
  <si>
    <t>為替差損益（△は益）</t>
    <rPh sb="0" eb="2">
      <t>カワセ</t>
    </rPh>
    <rPh sb="2" eb="4">
      <t>サソン</t>
    </rPh>
    <rPh sb="4" eb="5">
      <t>エキ</t>
    </rPh>
    <phoneticPr fontId="3"/>
  </si>
  <si>
    <t>支払割引料及び支払利息</t>
  </si>
  <si>
    <t>受取利息及び配当金</t>
  </si>
  <si>
    <t>銀行業における預金の増減額（△は減少）</t>
    <rPh sb="0" eb="3">
      <t>ギンコウギョウ</t>
    </rPh>
    <rPh sb="7" eb="9">
      <t>ヨキン</t>
    </rPh>
    <rPh sb="10" eb="12">
      <t>ゾウゲン</t>
    </rPh>
    <rPh sb="12" eb="13">
      <t>ガク</t>
    </rPh>
    <rPh sb="16" eb="18">
      <t>ゲンショウ</t>
    </rPh>
    <phoneticPr fontId="3"/>
  </si>
  <si>
    <t>退職給付に係る負債の増減額（△は減少）</t>
    <phoneticPr fontId="3"/>
  </si>
  <si>
    <t>訴訟損失引当金の増減額（△は減少）</t>
    <phoneticPr fontId="3"/>
  </si>
  <si>
    <t>退職給付引当金の増減額（△は減少）</t>
  </si>
  <si>
    <t>債務保証損失引当金の増減額（△は減少）</t>
  </si>
  <si>
    <t>利息返還損失引当金の増減額（△は減少）</t>
  </si>
  <si>
    <t>事業整理損失引当金の増減額（△は減少）</t>
  </si>
  <si>
    <t>ポイント引当金の増減額（△は減少）</t>
    <rPh sb="4" eb="6">
      <t>ヒキアテ</t>
    </rPh>
    <rPh sb="6" eb="7">
      <t>キン</t>
    </rPh>
    <rPh sb="8" eb="11">
      <t>ゾウゲンガク</t>
    </rPh>
    <phoneticPr fontId="3"/>
  </si>
  <si>
    <t>賞与引当金の増減額（△は減少）</t>
    <phoneticPr fontId="3"/>
  </si>
  <si>
    <t>貸倒償却額</t>
  </si>
  <si>
    <t>貸倒引当金の増減額（△は減少）</t>
  </si>
  <si>
    <t>事業構造改善費用</t>
  </si>
  <si>
    <t>有価証券運用損益（△は益）</t>
  </si>
  <si>
    <t>持分変動損益（△は益）</t>
    <rPh sb="2" eb="4">
      <t>ヘンドウ</t>
    </rPh>
    <rPh sb="4" eb="6">
      <t>ソンエキ</t>
    </rPh>
    <rPh sb="9" eb="10">
      <t>エキ</t>
    </rPh>
    <phoneticPr fontId="3"/>
  </si>
  <si>
    <t>持分法による投資損益（△は益）</t>
    <phoneticPr fontId="3"/>
  </si>
  <si>
    <t>負ののれん発生益</t>
    <rPh sb="0" eb="1">
      <t>フ</t>
    </rPh>
    <rPh sb="5" eb="7">
      <t>ハッセイ</t>
    </rPh>
    <rPh sb="7" eb="8">
      <t>エキ</t>
    </rPh>
    <phoneticPr fontId="3"/>
  </si>
  <si>
    <t>為替換算調整勘定取崩益</t>
  </si>
  <si>
    <t>事業譲渡損益（△は益）</t>
    <rPh sb="0" eb="2">
      <t>ジギョウ</t>
    </rPh>
    <rPh sb="2" eb="4">
      <t>ジョウト</t>
    </rPh>
    <rPh sb="4" eb="6">
      <t>ソンエキ</t>
    </rPh>
    <rPh sb="9" eb="10">
      <t>エキ</t>
    </rPh>
    <phoneticPr fontId="3"/>
  </si>
  <si>
    <t>投資有価証券評価損益（△は益）</t>
  </si>
  <si>
    <t>投資有価証券売却損益（△は益）</t>
  </si>
  <si>
    <t>関係会社株式売却損益（△は益）</t>
    <rPh sb="0" eb="2">
      <t>カンケイ</t>
    </rPh>
    <rPh sb="2" eb="4">
      <t>ガイシャ</t>
    </rPh>
    <rPh sb="4" eb="6">
      <t>カブシキ</t>
    </rPh>
    <rPh sb="6" eb="8">
      <t>バイキャク</t>
    </rPh>
    <rPh sb="8" eb="10">
      <t>ソンエキ</t>
    </rPh>
    <rPh sb="13" eb="14">
      <t>エキ</t>
    </rPh>
    <phoneticPr fontId="3"/>
  </si>
  <si>
    <t>固定資産売却損益（△は益）</t>
  </si>
  <si>
    <t>過年度損益修正損益（△は益）</t>
  </si>
  <si>
    <t>減価償却費</t>
  </si>
  <si>
    <t>税金等調整前当期純利益</t>
  </si>
  <si>
    <r>
      <t>連結キャッシュ・フロー計算書</t>
    </r>
    <r>
      <rPr>
        <sz val="9"/>
        <rFont val="Meiryo UI"/>
        <family val="3"/>
        <charset val="128"/>
      </rPr>
      <t>（3月31日に終了した1年間）</t>
    </r>
    <rPh sb="0" eb="2">
      <t>レンケツ</t>
    </rPh>
    <rPh sb="11" eb="14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</si>
</sst>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;&quot;△ &quot;#,##0"/>
    <numFmt numFmtId="178" formatCode="#,##0;&quot;△ &quot;#,##0;&quot;－&quot;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14" fontId="4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 indent="2"/>
    </xf>
    <xf numFmtId="177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 indent="3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5"/>
    </xf>
    <xf numFmtId="177" fontId="4" fillId="0" borderId="2" xfId="0" applyNumberFormat="1" applyFont="1" applyFill="1" applyBorder="1" applyAlignment="1">
      <alignment horizontal="right" vertical="center" wrapText="1"/>
    </xf>
    <xf numFmtId="177" fontId="4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3"/>
    </xf>
    <xf numFmtId="177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177" fontId="4" fillId="0" borderId="0" xfId="0" applyNumberFormat="1" applyFont="1" applyFill="1" applyAlignment="1">
      <alignment horizontal="right" vertical="center"/>
    </xf>
    <xf numFmtId="38" fontId="4" fillId="0" borderId="0" xfId="1" applyFont="1" applyFill="1">
      <alignment vertical="center"/>
    </xf>
    <xf numFmtId="177" fontId="4" fillId="0" borderId="0" xfId="1" applyNumberFormat="1" applyFont="1" applyFill="1">
      <alignment vertical="center"/>
    </xf>
    <xf numFmtId="0" fontId="4" fillId="0" borderId="0" xfId="0" applyFont="1" applyFill="1" applyAlignment="1">
      <alignment horizontal="left" vertical="center" indent="1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8" fontId="4" fillId="0" borderId="0" xfId="1" applyFont="1" applyFill="1" applyBorder="1">
      <alignment vertical="center"/>
    </xf>
    <xf numFmtId="0" fontId="4" fillId="0" borderId="0" xfId="2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</cellXfs>
  <cellStyles count="3">
    <cellStyle name="桁区切り 2" xfId="1" xr:uid="{818878EB-C4C9-4960-9F69-D40A6C045CDD}"/>
    <cellStyle name="標準" xfId="0" builtinId="0"/>
    <cellStyle name="標準 5" xfId="2" xr:uid="{7AB1481C-24E5-424F-904C-DFA59649E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3C3A-2275-431B-82FD-369994C48D4B}">
  <sheetPr>
    <pageSetUpPr fitToPage="1"/>
  </sheetPr>
  <dimension ref="A1:H92"/>
  <sheetViews>
    <sheetView tabSelected="1" zoomScaleNormal="100" workbookViewId="0"/>
  </sheetViews>
  <sheetFormatPr defaultRowHeight="15" customHeight="1"/>
  <cols>
    <col min="1" max="1" width="40" style="5" customWidth="1"/>
    <col min="2" max="8" width="12" style="5" customWidth="1"/>
    <col min="9" max="256" width="9" style="5"/>
    <col min="257" max="257" width="40" style="5" customWidth="1"/>
    <col min="258" max="264" width="12" style="5" customWidth="1"/>
    <col min="265" max="512" width="9" style="5"/>
    <col min="513" max="513" width="40" style="5" customWidth="1"/>
    <col min="514" max="520" width="12" style="5" customWidth="1"/>
    <col min="521" max="768" width="9" style="5"/>
    <col min="769" max="769" width="40" style="5" customWidth="1"/>
    <col min="770" max="776" width="12" style="5" customWidth="1"/>
    <col min="777" max="1024" width="9" style="5"/>
    <col min="1025" max="1025" width="40" style="5" customWidth="1"/>
    <col min="1026" max="1032" width="12" style="5" customWidth="1"/>
    <col min="1033" max="1280" width="9" style="5"/>
    <col min="1281" max="1281" width="40" style="5" customWidth="1"/>
    <col min="1282" max="1288" width="12" style="5" customWidth="1"/>
    <col min="1289" max="1536" width="9" style="5"/>
    <col min="1537" max="1537" width="40" style="5" customWidth="1"/>
    <col min="1538" max="1544" width="12" style="5" customWidth="1"/>
    <col min="1545" max="1792" width="9" style="5"/>
    <col min="1793" max="1793" width="40" style="5" customWidth="1"/>
    <col min="1794" max="1800" width="12" style="5" customWidth="1"/>
    <col min="1801" max="2048" width="9" style="5"/>
    <col min="2049" max="2049" width="40" style="5" customWidth="1"/>
    <col min="2050" max="2056" width="12" style="5" customWidth="1"/>
    <col min="2057" max="2304" width="9" style="5"/>
    <col min="2305" max="2305" width="40" style="5" customWidth="1"/>
    <col min="2306" max="2312" width="12" style="5" customWidth="1"/>
    <col min="2313" max="2560" width="9" style="5"/>
    <col min="2561" max="2561" width="40" style="5" customWidth="1"/>
    <col min="2562" max="2568" width="12" style="5" customWidth="1"/>
    <col min="2569" max="2816" width="9" style="5"/>
    <col min="2817" max="2817" width="40" style="5" customWidth="1"/>
    <col min="2818" max="2824" width="12" style="5" customWidth="1"/>
    <col min="2825" max="3072" width="9" style="5"/>
    <col min="3073" max="3073" width="40" style="5" customWidth="1"/>
    <col min="3074" max="3080" width="12" style="5" customWidth="1"/>
    <col min="3081" max="3328" width="9" style="5"/>
    <col min="3329" max="3329" width="40" style="5" customWidth="1"/>
    <col min="3330" max="3336" width="12" style="5" customWidth="1"/>
    <col min="3337" max="3584" width="9" style="5"/>
    <col min="3585" max="3585" width="40" style="5" customWidth="1"/>
    <col min="3586" max="3592" width="12" style="5" customWidth="1"/>
    <col min="3593" max="3840" width="9" style="5"/>
    <col min="3841" max="3841" width="40" style="5" customWidth="1"/>
    <col min="3842" max="3848" width="12" style="5" customWidth="1"/>
    <col min="3849" max="4096" width="9" style="5"/>
    <col min="4097" max="4097" width="40" style="5" customWidth="1"/>
    <col min="4098" max="4104" width="12" style="5" customWidth="1"/>
    <col min="4105" max="4352" width="9" style="5"/>
    <col min="4353" max="4353" width="40" style="5" customWidth="1"/>
    <col min="4354" max="4360" width="12" style="5" customWidth="1"/>
    <col min="4361" max="4608" width="9" style="5"/>
    <col min="4609" max="4609" width="40" style="5" customWidth="1"/>
    <col min="4610" max="4616" width="12" style="5" customWidth="1"/>
    <col min="4617" max="4864" width="9" style="5"/>
    <col min="4865" max="4865" width="40" style="5" customWidth="1"/>
    <col min="4866" max="4872" width="12" style="5" customWidth="1"/>
    <col min="4873" max="5120" width="9" style="5"/>
    <col min="5121" max="5121" width="40" style="5" customWidth="1"/>
    <col min="5122" max="5128" width="12" style="5" customWidth="1"/>
    <col min="5129" max="5376" width="9" style="5"/>
    <col min="5377" max="5377" width="40" style="5" customWidth="1"/>
    <col min="5378" max="5384" width="12" style="5" customWidth="1"/>
    <col min="5385" max="5632" width="9" style="5"/>
    <col min="5633" max="5633" width="40" style="5" customWidth="1"/>
    <col min="5634" max="5640" width="12" style="5" customWidth="1"/>
    <col min="5641" max="5888" width="9" style="5"/>
    <col min="5889" max="5889" width="40" style="5" customWidth="1"/>
    <col min="5890" max="5896" width="12" style="5" customWidth="1"/>
    <col min="5897" max="6144" width="9" style="5"/>
    <col min="6145" max="6145" width="40" style="5" customWidth="1"/>
    <col min="6146" max="6152" width="12" style="5" customWidth="1"/>
    <col min="6153" max="6400" width="9" style="5"/>
    <col min="6401" max="6401" width="40" style="5" customWidth="1"/>
    <col min="6402" max="6408" width="12" style="5" customWidth="1"/>
    <col min="6409" max="6656" width="9" style="5"/>
    <col min="6657" max="6657" width="40" style="5" customWidth="1"/>
    <col min="6658" max="6664" width="12" style="5" customWidth="1"/>
    <col min="6665" max="6912" width="9" style="5"/>
    <col min="6913" max="6913" width="40" style="5" customWidth="1"/>
    <col min="6914" max="6920" width="12" style="5" customWidth="1"/>
    <col min="6921" max="7168" width="9" style="5"/>
    <col min="7169" max="7169" width="40" style="5" customWidth="1"/>
    <col min="7170" max="7176" width="12" style="5" customWidth="1"/>
    <col min="7177" max="7424" width="9" style="5"/>
    <col min="7425" max="7425" width="40" style="5" customWidth="1"/>
    <col min="7426" max="7432" width="12" style="5" customWidth="1"/>
    <col min="7433" max="7680" width="9" style="5"/>
    <col min="7681" max="7681" width="40" style="5" customWidth="1"/>
    <col min="7682" max="7688" width="12" style="5" customWidth="1"/>
    <col min="7689" max="7936" width="9" style="5"/>
    <col min="7937" max="7937" width="40" style="5" customWidth="1"/>
    <col min="7938" max="7944" width="12" style="5" customWidth="1"/>
    <col min="7945" max="8192" width="9" style="5"/>
    <col min="8193" max="8193" width="40" style="5" customWidth="1"/>
    <col min="8194" max="8200" width="12" style="5" customWidth="1"/>
    <col min="8201" max="8448" width="9" style="5"/>
    <col min="8449" max="8449" width="40" style="5" customWidth="1"/>
    <col min="8450" max="8456" width="12" style="5" customWidth="1"/>
    <col min="8457" max="8704" width="9" style="5"/>
    <col min="8705" max="8705" width="40" style="5" customWidth="1"/>
    <col min="8706" max="8712" width="12" style="5" customWidth="1"/>
    <col min="8713" max="8960" width="9" style="5"/>
    <col min="8961" max="8961" width="40" style="5" customWidth="1"/>
    <col min="8962" max="8968" width="12" style="5" customWidth="1"/>
    <col min="8969" max="9216" width="9" style="5"/>
    <col min="9217" max="9217" width="40" style="5" customWidth="1"/>
    <col min="9218" max="9224" width="12" style="5" customWidth="1"/>
    <col min="9225" max="9472" width="9" style="5"/>
    <col min="9473" max="9473" width="40" style="5" customWidth="1"/>
    <col min="9474" max="9480" width="12" style="5" customWidth="1"/>
    <col min="9481" max="9728" width="9" style="5"/>
    <col min="9729" max="9729" width="40" style="5" customWidth="1"/>
    <col min="9730" max="9736" width="12" style="5" customWidth="1"/>
    <col min="9737" max="9984" width="9" style="5"/>
    <col min="9985" max="9985" width="40" style="5" customWidth="1"/>
    <col min="9986" max="9992" width="12" style="5" customWidth="1"/>
    <col min="9993" max="10240" width="9" style="5"/>
    <col min="10241" max="10241" width="40" style="5" customWidth="1"/>
    <col min="10242" max="10248" width="12" style="5" customWidth="1"/>
    <col min="10249" max="10496" width="9" style="5"/>
    <col min="10497" max="10497" width="40" style="5" customWidth="1"/>
    <col min="10498" max="10504" width="12" style="5" customWidth="1"/>
    <col min="10505" max="10752" width="9" style="5"/>
    <col min="10753" max="10753" width="40" style="5" customWidth="1"/>
    <col min="10754" max="10760" width="12" style="5" customWidth="1"/>
    <col min="10761" max="11008" width="9" style="5"/>
    <col min="11009" max="11009" width="40" style="5" customWidth="1"/>
    <col min="11010" max="11016" width="12" style="5" customWidth="1"/>
    <col min="11017" max="11264" width="9" style="5"/>
    <col min="11265" max="11265" width="40" style="5" customWidth="1"/>
    <col min="11266" max="11272" width="12" style="5" customWidth="1"/>
    <col min="11273" max="11520" width="9" style="5"/>
    <col min="11521" max="11521" width="40" style="5" customWidth="1"/>
    <col min="11522" max="11528" width="12" style="5" customWidth="1"/>
    <col min="11529" max="11776" width="9" style="5"/>
    <col min="11777" max="11777" width="40" style="5" customWidth="1"/>
    <col min="11778" max="11784" width="12" style="5" customWidth="1"/>
    <col min="11785" max="12032" width="9" style="5"/>
    <col min="12033" max="12033" width="40" style="5" customWidth="1"/>
    <col min="12034" max="12040" width="12" style="5" customWidth="1"/>
    <col min="12041" max="12288" width="9" style="5"/>
    <col min="12289" max="12289" width="40" style="5" customWidth="1"/>
    <col min="12290" max="12296" width="12" style="5" customWidth="1"/>
    <col min="12297" max="12544" width="9" style="5"/>
    <col min="12545" max="12545" width="40" style="5" customWidth="1"/>
    <col min="12546" max="12552" width="12" style="5" customWidth="1"/>
    <col min="12553" max="12800" width="9" style="5"/>
    <col min="12801" max="12801" width="40" style="5" customWidth="1"/>
    <col min="12802" max="12808" width="12" style="5" customWidth="1"/>
    <col min="12809" max="13056" width="9" style="5"/>
    <col min="13057" max="13057" width="40" style="5" customWidth="1"/>
    <col min="13058" max="13064" width="12" style="5" customWidth="1"/>
    <col min="13065" max="13312" width="9" style="5"/>
    <col min="13313" max="13313" width="40" style="5" customWidth="1"/>
    <col min="13314" max="13320" width="12" style="5" customWidth="1"/>
    <col min="13321" max="13568" width="9" style="5"/>
    <col min="13569" max="13569" width="40" style="5" customWidth="1"/>
    <col min="13570" max="13576" width="12" style="5" customWidth="1"/>
    <col min="13577" max="13824" width="9" style="5"/>
    <col min="13825" max="13825" width="40" style="5" customWidth="1"/>
    <col min="13826" max="13832" width="12" style="5" customWidth="1"/>
    <col min="13833" max="14080" width="9" style="5"/>
    <col min="14081" max="14081" width="40" style="5" customWidth="1"/>
    <col min="14082" max="14088" width="12" style="5" customWidth="1"/>
    <col min="14089" max="14336" width="9" style="5"/>
    <col min="14337" max="14337" width="40" style="5" customWidth="1"/>
    <col min="14338" max="14344" width="12" style="5" customWidth="1"/>
    <col min="14345" max="14592" width="9" style="5"/>
    <col min="14593" max="14593" width="40" style="5" customWidth="1"/>
    <col min="14594" max="14600" width="12" style="5" customWidth="1"/>
    <col min="14601" max="14848" width="9" style="5"/>
    <col min="14849" max="14849" width="40" style="5" customWidth="1"/>
    <col min="14850" max="14856" width="12" style="5" customWidth="1"/>
    <col min="14857" max="15104" width="9" style="5"/>
    <col min="15105" max="15105" width="40" style="5" customWidth="1"/>
    <col min="15106" max="15112" width="12" style="5" customWidth="1"/>
    <col min="15113" max="15360" width="9" style="5"/>
    <col min="15361" max="15361" width="40" style="5" customWidth="1"/>
    <col min="15362" max="15368" width="12" style="5" customWidth="1"/>
    <col min="15369" max="15616" width="9" style="5"/>
    <col min="15617" max="15617" width="40" style="5" customWidth="1"/>
    <col min="15618" max="15624" width="12" style="5" customWidth="1"/>
    <col min="15625" max="15872" width="9" style="5"/>
    <col min="15873" max="15873" width="40" style="5" customWidth="1"/>
    <col min="15874" max="15880" width="12" style="5" customWidth="1"/>
    <col min="15881" max="16128" width="9" style="5"/>
    <col min="16129" max="16129" width="40" style="5" customWidth="1"/>
    <col min="16130" max="16136" width="12" style="5" customWidth="1"/>
    <col min="16137" max="16384" width="9" style="5"/>
  </cols>
  <sheetData>
    <row r="1" spans="1:8" ht="15.75" customHeight="1">
      <c r="A1" s="1" t="s">
        <v>0</v>
      </c>
      <c r="B1" s="2"/>
      <c r="C1" s="2"/>
      <c r="D1" s="2"/>
      <c r="E1" s="2"/>
      <c r="F1" s="3"/>
      <c r="G1" s="3"/>
      <c r="H1" s="4" t="s">
        <v>1</v>
      </c>
    </row>
    <row r="2" spans="1:8" ht="15.75" customHeight="1">
      <c r="A2" s="6"/>
      <c r="B2" s="3">
        <v>40633</v>
      </c>
      <c r="C2" s="3">
        <v>40999</v>
      </c>
      <c r="D2" s="3">
        <v>41364</v>
      </c>
      <c r="E2" s="3">
        <v>41729</v>
      </c>
      <c r="F2" s="3">
        <v>42094</v>
      </c>
      <c r="G2" s="3">
        <v>42460</v>
      </c>
      <c r="H2" s="3">
        <v>42825</v>
      </c>
    </row>
    <row r="3" spans="1:8" ht="15.75" customHeight="1">
      <c r="A3" s="7" t="s">
        <v>2</v>
      </c>
      <c r="B3" s="8"/>
      <c r="C3" s="9"/>
      <c r="D3" s="9"/>
    </row>
    <row r="4" spans="1:8" ht="15.75" customHeight="1">
      <c r="A4" s="10" t="s">
        <v>3</v>
      </c>
      <c r="B4" s="11"/>
      <c r="C4" s="9"/>
      <c r="D4" s="9"/>
    </row>
    <row r="5" spans="1:8" ht="15.75" customHeight="1">
      <c r="A5" s="12" t="s">
        <v>4</v>
      </c>
      <c r="B5" s="13">
        <v>14846</v>
      </c>
      <c r="C5" s="13">
        <v>10362</v>
      </c>
      <c r="D5" s="13">
        <v>62140</v>
      </c>
      <c r="E5" s="13">
        <v>132235</v>
      </c>
      <c r="F5" s="13">
        <v>141742</v>
      </c>
      <c r="G5" s="13">
        <v>108682</v>
      </c>
      <c r="H5" s="13">
        <v>101172</v>
      </c>
    </row>
    <row r="6" spans="1:8" ht="15.75" customHeight="1">
      <c r="A6" s="12" t="s">
        <v>5</v>
      </c>
      <c r="B6" s="13">
        <v>1900</v>
      </c>
      <c r="C6" s="13">
        <v>2119</v>
      </c>
      <c r="D6" s="13">
        <v>1656</v>
      </c>
      <c r="E6" s="13">
        <v>2369</v>
      </c>
      <c r="F6" s="13">
        <v>2355</v>
      </c>
      <c r="G6" s="13">
        <v>1428</v>
      </c>
      <c r="H6" s="13">
        <v>928</v>
      </c>
    </row>
    <row r="7" spans="1:8" ht="15.75" customHeight="1">
      <c r="A7" s="12" t="s">
        <v>6</v>
      </c>
      <c r="B7" s="13">
        <v>11725</v>
      </c>
      <c r="C7" s="13">
        <v>27713</v>
      </c>
      <c r="D7" s="13">
        <v>18227</v>
      </c>
      <c r="E7" s="13">
        <v>49242</v>
      </c>
      <c r="F7" s="13">
        <v>65315</v>
      </c>
      <c r="G7" s="13">
        <v>49505</v>
      </c>
      <c r="H7" s="13">
        <v>49098</v>
      </c>
    </row>
    <row r="8" spans="1:8" ht="15.75" customHeight="1">
      <c r="A8" s="12" t="s">
        <v>7</v>
      </c>
      <c r="B8" s="13" t="s">
        <v>8</v>
      </c>
      <c r="C8" s="14" t="s">
        <v>8</v>
      </c>
      <c r="D8" s="13">
        <v>48210</v>
      </c>
      <c r="E8" s="13">
        <v>46701</v>
      </c>
      <c r="F8" s="13">
        <v>224401</v>
      </c>
      <c r="G8" s="13">
        <v>230532</v>
      </c>
      <c r="H8" s="13">
        <v>326996</v>
      </c>
    </row>
    <row r="9" spans="1:8" ht="15.75" customHeight="1">
      <c r="A9" s="12" t="s">
        <v>9</v>
      </c>
      <c r="B9" s="13">
        <v>1443</v>
      </c>
      <c r="C9" s="13">
        <v>65024</v>
      </c>
      <c r="D9" s="13">
        <v>48133</v>
      </c>
      <c r="E9" s="13">
        <v>39776</v>
      </c>
      <c r="F9" s="13">
        <v>1395</v>
      </c>
      <c r="G9" s="13">
        <v>2449</v>
      </c>
      <c r="H9" s="13">
        <v>2726</v>
      </c>
    </row>
    <row r="10" spans="1:8" ht="15.75" customHeight="1">
      <c r="A10" s="12" t="s">
        <v>10</v>
      </c>
      <c r="B10" s="13">
        <v>4008</v>
      </c>
      <c r="C10" s="13">
        <v>2310</v>
      </c>
      <c r="D10" s="13">
        <v>2529</v>
      </c>
      <c r="E10" s="13">
        <v>2527</v>
      </c>
      <c r="F10" s="13">
        <v>8647</v>
      </c>
      <c r="G10" s="13">
        <v>9940</v>
      </c>
      <c r="H10" s="13">
        <v>12146</v>
      </c>
    </row>
    <row r="11" spans="1:8" ht="15.75" customHeight="1">
      <c r="A11" s="12" t="s">
        <v>11</v>
      </c>
      <c r="B11" s="13">
        <v>518</v>
      </c>
      <c r="C11" s="13">
        <v>506</v>
      </c>
      <c r="D11" s="13">
        <v>656</v>
      </c>
      <c r="E11" s="13">
        <v>798</v>
      </c>
      <c r="F11" s="13">
        <v>1124</v>
      </c>
      <c r="G11" s="13">
        <v>1462</v>
      </c>
      <c r="H11" s="13">
        <v>1223</v>
      </c>
    </row>
    <row r="12" spans="1:8" ht="15.75" customHeight="1">
      <c r="A12" s="12" t="s">
        <v>12</v>
      </c>
      <c r="B12" s="13" t="s">
        <v>8</v>
      </c>
      <c r="C12" s="14" t="s">
        <v>8</v>
      </c>
      <c r="D12" s="13">
        <v>788</v>
      </c>
      <c r="E12" s="13">
        <v>10787</v>
      </c>
      <c r="F12" s="13">
        <v>17874</v>
      </c>
      <c r="G12" s="13">
        <v>25287</v>
      </c>
      <c r="H12" s="13">
        <v>30459</v>
      </c>
    </row>
    <row r="13" spans="1:8" ht="15.75" customHeight="1">
      <c r="A13" s="12" t="s">
        <v>13</v>
      </c>
      <c r="B13" s="13"/>
      <c r="C13" s="14"/>
      <c r="D13" s="13"/>
      <c r="E13" s="13">
        <v>8918</v>
      </c>
      <c r="F13" s="13">
        <v>6595</v>
      </c>
      <c r="G13" s="13">
        <v>13057</v>
      </c>
      <c r="H13" s="13">
        <v>21494</v>
      </c>
    </row>
    <row r="14" spans="1:8" ht="15.75" customHeight="1">
      <c r="A14" s="12" t="s">
        <v>14</v>
      </c>
      <c r="B14" s="13">
        <v>412</v>
      </c>
      <c r="C14" s="13">
        <v>632</v>
      </c>
      <c r="D14" s="13">
        <v>1336</v>
      </c>
      <c r="E14" s="13">
        <v>2152</v>
      </c>
      <c r="F14" s="13">
        <v>2688</v>
      </c>
      <c r="G14" s="13">
        <v>2445</v>
      </c>
      <c r="H14" s="13">
        <v>3221</v>
      </c>
    </row>
    <row r="15" spans="1:8" ht="15.75" customHeight="1">
      <c r="A15" s="12" t="s">
        <v>15</v>
      </c>
      <c r="B15" s="13">
        <v>153</v>
      </c>
      <c r="C15" s="13">
        <v>682</v>
      </c>
      <c r="D15" s="13">
        <v>355</v>
      </c>
      <c r="E15" s="13">
        <v>418</v>
      </c>
      <c r="F15" s="13">
        <v>515</v>
      </c>
      <c r="G15" s="13">
        <v>1604</v>
      </c>
      <c r="H15" s="13">
        <v>3015</v>
      </c>
    </row>
    <row r="16" spans="1:8" ht="15.75" customHeight="1">
      <c r="A16" s="12" t="s">
        <v>16</v>
      </c>
      <c r="B16" s="13">
        <v>139</v>
      </c>
      <c r="C16" s="13">
        <v>154</v>
      </c>
      <c r="D16" s="13">
        <v>184</v>
      </c>
      <c r="E16" s="13">
        <v>3013</v>
      </c>
      <c r="F16" s="13">
        <v>2273</v>
      </c>
      <c r="G16" s="13">
        <v>1106</v>
      </c>
      <c r="H16" s="13">
        <v>1287</v>
      </c>
    </row>
    <row r="17" spans="1:8" ht="15.75" customHeight="1">
      <c r="A17" s="12" t="s">
        <v>17</v>
      </c>
      <c r="B17" s="13" t="s">
        <v>8</v>
      </c>
      <c r="C17" s="14" t="s">
        <v>8</v>
      </c>
      <c r="D17" s="13">
        <v>12032</v>
      </c>
      <c r="E17" s="13">
        <v>6614</v>
      </c>
      <c r="F17" s="13">
        <v>2399</v>
      </c>
      <c r="G17" s="13">
        <v>9754</v>
      </c>
      <c r="H17" s="13">
        <v>8806</v>
      </c>
    </row>
    <row r="18" spans="1:8" ht="15.75" customHeight="1">
      <c r="A18" s="12" t="s">
        <v>18</v>
      </c>
      <c r="B18" s="13">
        <v>982</v>
      </c>
      <c r="C18" s="13">
        <v>4269</v>
      </c>
      <c r="D18" s="13">
        <v>4584</v>
      </c>
      <c r="E18" s="13">
        <v>4892</v>
      </c>
      <c r="F18" s="13">
        <v>11457</v>
      </c>
      <c r="G18" s="13">
        <v>7684</v>
      </c>
      <c r="H18" s="13">
        <v>14555</v>
      </c>
    </row>
    <row r="19" spans="1:8" ht="15.75" customHeight="1">
      <c r="A19" s="12" t="s">
        <v>19</v>
      </c>
      <c r="B19" s="13">
        <v>-1836</v>
      </c>
      <c r="C19" s="13">
        <v>-6813</v>
      </c>
      <c r="D19" s="13">
        <v>-11574</v>
      </c>
      <c r="E19" s="13">
        <v>-11657</v>
      </c>
      <c r="F19" s="13">
        <v>-20525</v>
      </c>
      <c r="G19" s="13">
        <v>-16809</v>
      </c>
      <c r="H19" s="13">
        <v>-23801</v>
      </c>
    </row>
    <row r="20" spans="1:8" ht="15.75" customHeight="1">
      <c r="A20" s="12" t="s">
        <v>20</v>
      </c>
      <c r="B20" s="15">
        <v>34293</v>
      </c>
      <c r="C20" s="15">
        <v>106963</v>
      </c>
      <c r="D20" s="15">
        <v>189262</v>
      </c>
      <c r="E20" s="15">
        <v>298790</v>
      </c>
      <c r="F20" s="15">
        <v>468260</v>
      </c>
      <c r="G20" s="15">
        <v>448131</v>
      </c>
      <c r="H20" s="15">
        <v>553331</v>
      </c>
    </row>
    <row r="21" spans="1:8" ht="15.75" customHeight="1">
      <c r="A21" s="10" t="s">
        <v>21</v>
      </c>
      <c r="B21" s="11"/>
      <c r="C21" s="9"/>
      <c r="D21" s="9"/>
    </row>
    <row r="22" spans="1:8" ht="15.75" customHeight="1">
      <c r="A22" s="12" t="s">
        <v>22</v>
      </c>
      <c r="B22" s="11"/>
      <c r="C22" s="9"/>
      <c r="D22" s="9"/>
    </row>
    <row r="23" spans="1:8" ht="15.75" customHeight="1">
      <c r="A23" s="16" t="s">
        <v>23</v>
      </c>
      <c r="B23" s="13">
        <v>1035</v>
      </c>
      <c r="C23" s="13">
        <v>5412</v>
      </c>
      <c r="D23" s="13">
        <v>14135</v>
      </c>
      <c r="E23" s="13">
        <v>13637</v>
      </c>
      <c r="F23" s="13">
        <v>11200</v>
      </c>
      <c r="G23" s="13">
        <v>9915</v>
      </c>
      <c r="H23" s="13">
        <v>8762</v>
      </c>
    </row>
    <row r="24" spans="1:8" ht="15.75" customHeight="1">
      <c r="A24" s="17" t="s">
        <v>24</v>
      </c>
      <c r="B24" s="13">
        <v>-411</v>
      </c>
      <c r="C24" s="13">
        <v>-3601</v>
      </c>
      <c r="D24" s="13">
        <v>-10360</v>
      </c>
      <c r="E24" s="13">
        <v>-9652</v>
      </c>
      <c r="F24" s="13">
        <v>-7471</v>
      </c>
      <c r="G24" s="13">
        <v>-6611</v>
      </c>
      <c r="H24" s="13">
        <v>-5950</v>
      </c>
    </row>
    <row r="25" spans="1:8" ht="15.75" customHeight="1">
      <c r="A25" s="17" t="s">
        <v>25</v>
      </c>
      <c r="B25" s="15">
        <v>623</v>
      </c>
      <c r="C25" s="15">
        <v>1811</v>
      </c>
      <c r="D25" s="15">
        <v>3774</v>
      </c>
      <c r="E25" s="15">
        <v>3984</v>
      </c>
      <c r="F25" s="15">
        <v>3729</v>
      </c>
      <c r="G25" s="15">
        <v>3304</v>
      </c>
      <c r="H25" s="15">
        <v>2811</v>
      </c>
    </row>
    <row r="26" spans="1:8" ht="15.75" customHeight="1">
      <c r="A26" s="16" t="s">
        <v>26</v>
      </c>
      <c r="B26" s="13" t="s">
        <v>27</v>
      </c>
      <c r="C26" s="14" t="s">
        <v>27</v>
      </c>
      <c r="D26" s="13">
        <v>18953</v>
      </c>
      <c r="E26" s="13">
        <v>17973</v>
      </c>
      <c r="F26" s="13">
        <v>17519</v>
      </c>
      <c r="G26" s="13">
        <v>16244</v>
      </c>
      <c r="H26" s="13">
        <v>15375</v>
      </c>
    </row>
    <row r="27" spans="1:8" ht="15.75" customHeight="1">
      <c r="A27" s="17" t="s">
        <v>28</v>
      </c>
      <c r="B27" s="18" t="s">
        <v>27</v>
      </c>
      <c r="C27" s="14" t="s">
        <v>27</v>
      </c>
      <c r="D27" s="13">
        <v>-16596</v>
      </c>
      <c r="E27" s="13">
        <v>-16125</v>
      </c>
      <c r="F27" s="13">
        <v>-16168</v>
      </c>
      <c r="G27" s="13">
        <v>-15263</v>
      </c>
      <c r="H27" s="13">
        <v>-14473</v>
      </c>
    </row>
    <row r="28" spans="1:8" ht="15.75" customHeight="1">
      <c r="A28" s="17" t="s">
        <v>29</v>
      </c>
      <c r="B28" s="15" t="s">
        <v>27</v>
      </c>
      <c r="C28" s="19" t="s">
        <v>27</v>
      </c>
      <c r="D28" s="15">
        <v>2356</v>
      </c>
      <c r="E28" s="15">
        <v>1848</v>
      </c>
      <c r="F28" s="15">
        <v>1351</v>
      </c>
      <c r="G28" s="15">
        <v>981</v>
      </c>
      <c r="H28" s="15">
        <v>901</v>
      </c>
    </row>
    <row r="29" spans="1:8" ht="15.75" customHeight="1">
      <c r="A29" s="16" t="s">
        <v>30</v>
      </c>
      <c r="B29" s="13">
        <v>481</v>
      </c>
      <c r="C29" s="13">
        <v>2897</v>
      </c>
      <c r="D29" s="13">
        <v>4107</v>
      </c>
      <c r="E29" s="13">
        <v>4825</v>
      </c>
      <c r="F29" s="13">
        <v>3359</v>
      </c>
      <c r="G29" s="13">
        <v>2050</v>
      </c>
      <c r="H29" s="13">
        <v>1541</v>
      </c>
    </row>
    <row r="30" spans="1:8" ht="15.75" customHeight="1">
      <c r="A30" s="16" t="s">
        <v>31</v>
      </c>
      <c r="B30" s="13">
        <v>226</v>
      </c>
      <c r="C30" s="13">
        <v>682</v>
      </c>
      <c r="D30" s="13">
        <v>2841</v>
      </c>
      <c r="E30" s="13">
        <v>4068</v>
      </c>
      <c r="F30" s="13">
        <v>3854</v>
      </c>
      <c r="G30" s="13">
        <v>3775</v>
      </c>
      <c r="H30" s="13">
        <v>4083</v>
      </c>
    </row>
    <row r="31" spans="1:8" ht="15.75" customHeight="1">
      <c r="A31" s="17" t="s">
        <v>32</v>
      </c>
      <c r="B31" s="13">
        <v>-165</v>
      </c>
      <c r="C31" s="13">
        <v>-296</v>
      </c>
      <c r="D31" s="13">
        <v>-2244</v>
      </c>
      <c r="E31" s="13">
        <v>-2417</v>
      </c>
      <c r="F31" s="13">
        <v>-2942</v>
      </c>
      <c r="G31" s="13">
        <v>-2600</v>
      </c>
      <c r="H31" s="13">
        <v>-2863</v>
      </c>
    </row>
    <row r="32" spans="1:8" ht="15.75" customHeight="1">
      <c r="A32" s="17" t="s">
        <v>33</v>
      </c>
      <c r="B32" s="15">
        <v>60</v>
      </c>
      <c r="C32" s="15">
        <v>386</v>
      </c>
      <c r="D32" s="15">
        <v>596</v>
      </c>
      <c r="E32" s="15">
        <v>1650</v>
      </c>
      <c r="F32" s="15">
        <v>911</v>
      </c>
      <c r="G32" s="15">
        <v>1174</v>
      </c>
      <c r="H32" s="15">
        <v>1220</v>
      </c>
    </row>
    <row r="33" spans="1:8" ht="15.75" customHeight="1">
      <c r="A33" s="16" t="s">
        <v>34</v>
      </c>
      <c r="B33" s="15">
        <v>1166</v>
      </c>
      <c r="C33" s="15">
        <v>5095</v>
      </c>
      <c r="D33" s="15">
        <v>10836</v>
      </c>
      <c r="E33" s="15">
        <v>12309</v>
      </c>
      <c r="F33" s="15">
        <v>9352</v>
      </c>
      <c r="G33" s="15">
        <v>7510</v>
      </c>
      <c r="H33" s="15">
        <v>6474</v>
      </c>
    </row>
    <row r="34" spans="1:8" ht="15.75" customHeight="1">
      <c r="A34" s="12" t="s">
        <v>35</v>
      </c>
      <c r="B34" s="11"/>
      <c r="C34" s="9"/>
      <c r="D34" s="9"/>
    </row>
    <row r="35" spans="1:8" ht="15.75" customHeight="1">
      <c r="A35" s="16" t="s">
        <v>36</v>
      </c>
      <c r="B35" s="13">
        <v>344</v>
      </c>
      <c r="C35" s="13">
        <v>805</v>
      </c>
      <c r="D35" s="13">
        <v>5761</v>
      </c>
      <c r="E35" s="13">
        <v>5694</v>
      </c>
      <c r="F35" s="13">
        <v>41438</v>
      </c>
      <c r="G35" s="13">
        <v>34536</v>
      </c>
      <c r="H35" s="13">
        <v>29727</v>
      </c>
    </row>
    <row r="36" spans="1:8" ht="15.75" customHeight="1">
      <c r="A36" s="16" t="s">
        <v>37</v>
      </c>
      <c r="B36" s="13">
        <v>111</v>
      </c>
      <c r="C36" s="13">
        <v>315</v>
      </c>
      <c r="D36" s="13">
        <v>1003</v>
      </c>
      <c r="E36" s="13">
        <v>2939</v>
      </c>
      <c r="F36" s="13">
        <v>5664</v>
      </c>
      <c r="G36" s="13">
        <v>4820</v>
      </c>
      <c r="H36" s="13">
        <v>4650</v>
      </c>
    </row>
    <row r="37" spans="1:8" ht="15.75" customHeight="1">
      <c r="A37" s="16" t="s">
        <v>38</v>
      </c>
      <c r="B37" s="15">
        <v>455</v>
      </c>
      <c r="C37" s="15">
        <v>1120</v>
      </c>
      <c r="D37" s="15">
        <v>6764</v>
      </c>
      <c r="E37" s="15">
        <v>8633</v>
      </c>
      <c r="F37" s="15">
        <v>47102</v>
      </c>
      <c r="G37" s="15">
        <v>39356</v>
      </c>
      <c r="H37" s="15">
        <v>34378</v>
      </c>
    </row>
    <row r="38" spans="1:8" ht="15.75" customHeight="1">
      <c r="A38" s="20" t="s">
        <v>39</v>
      </c>
      <c r="B38" s="13"/>
      <c r="C38" s="21"/>
      <c r="D38" s="21"/>
    </row>
    <row r="39" spans="1:8" ht="15.75" customHeight="1">
      <c r="A39" s="16" t="s">
        <v>40</v>
      </c>
      <c r="B39" s="13">
        <v>547</v>
      </c>
      <c r="C39" s="13">
        <v>515</v>
      </c>
      <c r="D39" s="13">
        <v>678</v>
      </c>
      <c r="E39" s="13">
        <v>118</v>
      </c>
      <c r="F39" s="13">
        <v>3171</v>
      </c>
      <c r="G39" s="13">
        <v>970</v>
      </c>
      <c r="H39" s="13">
        <v>144</v>
      </c>
    </row>
    <row r="40" spans="1:8" ht="15.75" customHeight="1">
      <c r="A40" s="16" t="s">
        <v>41</v>
      </c>
      <c r="B40" s="13">
        <v>65</v>
      </c>
      <c r="C40" s="13">
        <v>203</v>
      </c>
      <c r="D40" s="13">
        <v>218</v>
      </c>
      <c r="E40" s="13">
        <v>219</v>
      </c>
      <c r="F40" s="13">
        <v>350</v>
      </c>
      <c r="G40" s="13">
        <v>355</v>
      </c>
      <c r="H40" s="13">
        <v>362</v>
      </c>
    </row>
    <row r="41" spans="1:8" ht="15.75" customHeight="1">
      <c r="A41" s="16" t="s">
        <v>42</v>
      </c>
      <c r="B41" s="13" t="s">
        <v>27</v>
      </c>
      <c r="C41" s="22" t="s">
        <v>27</v>
      </c>
      <c r="D41" s="13">
        <v>2373</v>
      </c>
      <c r="E41" s="22" t="s">
        <v>27</v>
      </c>
      <c r="F41" s="22" t="s">
        <v>27</v>
      </c>
      <c r="G41" s="22" t="s">
        <v>27</v>
      </c>
      <c r="H41" s="22" t="s">
        <v>27</v>
      </c>
    </row>
    <row r="42" spans="1:8" ht="15.75" customHeight="1">
      <c r="A42" s="16" t="s">
        <v>43</v>
      </c>
      <c r="B42" s="13" t="s">
        <v>27</v>
      </c>
      <c r="C42" s="13" t="s">
        <v>27</v>
      </c>
      <c r="D42" s="13" t="s">
        <v>27</v>
      </c>
      <c r="E42" s="22">
        <v>127</v>
      </c>
      <c r="F42" s="22">
        <v>3</v>
      </c>
      <c r="G42" s="22" t="s">
        <v>27</v>
      </c>
      <c r="H42" s="22">
        <v>0</v>
      </c>
    </row>
    <row r="43" spans="1:8" ht="15.75" customHeight="1">
      <c r="A43" s="16" t="s">
        <v>44</v>
      </c>
      <c r="B43" s="13">
        <v>2286</v>
      </c>
      <c r="C43" s="13">
        <v>8487</v>
      </c>
      <c r="D43" s="13">
        <v>4686</v>
      </c>
      <c r="E43" s="13">
        <v>3951</v>
      </c>
      <c r="F43" s="13">
        <v>2405</v>
      </c>
      <c r="G43" s="13">
        <v>2083</v>
      </c>
      <c r="H43" s="13">
        <v>1578</v>
      </c>
    </row>
    <row r="44" spans="1:8" ht="15.75" customHeight="1">
      <c r="A44" s="16" t="s">
        <v>16</v>
      </c>
      <c r="B44" s="13">
        <v>1</v>
      </c>
      <c r="C44" s="13">
        <v>3</v>
      </c>
      <c r="D44" s="13">
        <v>419</v>
      </c>
      <c r="E44" s="13">
        <v>365</v>
      </c>
      <c r="F44" s="13">
        <v>2228</v>
      </c>
      <c r="G44" s="13">
        <v>1445</v>
      </c>
      <c r="H44" s="13">
        <v>1143</v>
      </c>
    </row>
    <row r="45" spans="1:8" ht="15.75" customHeight="1">
      <c r="A45" s="16" t="s">
        <v>45</v>
      </c>
      <c r="B45" s="13">
        <v>428</v>
      </c>
      <c r="C45" s="13">
        <v>2880</v>
      </c>
      <c r="D45" s="13">
        <v>7935</v>
      </c>
      <c r="E45" s="13">
        <v>14717</v>
      </c>
      <c r="F45" s="13">
        <v>17936</v>
      </c>
      <c r="G45" s="13">
        <v>11690</v>
      </c>
      <c r="H45" s="13">
        <v>13434</v>
      </c>
    </row>
    <row r="46" spans="1:8" ht="15.75" customHeight="1">
      <c r="A46" s="16" t="s">
        <v>46</v>
      </c>
      <c r="B46" s="13">
        <v>-1382</v>
      </c>
      <c r="C46" s="13">
        <v>-7723</v>
      </c>
      <c r="D46" s="13">
        <v>-4469</v>
      </c>
      <c r="E46" s="13">
        <v>-4498</v>
      </c>
      <c r="F46" s="13">
        <v>-10092</v>
      </c>
      <c r="G46" s="13">
        <v>-2884</v>
      </c>
      <c r="H46" s="13">
        <v>-2198</v>
      </c>
    </row>
    <row r="47" spans="1:8" ht="15.75" customHeight="1">
      <c r="A47" s="16" t="s">
        <v>47</v>
      </c>
      <c r="B47" s="15">
        <v>1947</v>
      </c>
      <c r="C47" s="15">
        <v>4366</v>
      </c>
      <c r="D47" s="15">
        <v>11842</v>
      </c>
      <c r="E47" s="15">
        <v>15001</v>
      </c>
      <c r="F47" s="15">
        <v>16002</v>
      </c>
      <c r="G47" s="15">
        <v>13660</v>
      </c>
      <c r="H47" s="15">
        <v>14465</v>
      </c>
    </row>
    <row r="48" spans="1:8" ht="15.75" customHeight="1">
      <c r="A48" s="12" t="s">
        <v>48</v>
      </c>
      <c r="B48" s="15">
        <v>3569</v>
      </c>
      <c r="C48" s="15">
        <v>10582</v>
      </c>
      <c r="D48" s="15">
        <v>29443</v>
      </c>
      <c r="E48" s="15">
        <v>35945</v>
      </c>
      <c r="F48" s="15">
        <v>72458</v>
      </c>
      <c r="G48" s="15">
        <v>60527</v>
      </c>
      <c r="H48" s="15">
        <v>55319</v>
      </c>
    </row>
    <row r="49" spans="1:8" ht="15.75" customHeight="1">
      <c r="A49" s="10" t="s">
        <v>49</v>
      </c>
      <c r="B49" s="15">
        <v>37862</v>
      </c>
      <c r="C49" s="15">
        <v>117546</v>
      </c>
      <c r="D49" s="15">
        <v>218706</v>
      </c>
      <c r="E49" s="15">
        <v>334736</v>
      </c>
      <c r="F49" s="15">
        <v>540718</v>
      </c>
      <c r="G49" s="15">
        <v>508659</v>
      </c>
      <c r="H49" s="15">
        <v>608650</v>
      </c>
    </row>
    <row r="50" spans="1:8" ht="15.75" customHeight="1">
      <c r="A50" s="7" t="s">
        <v>50</v>
      </c>
      <c r="B50" s="8"/>
      <c r="C50" s="21"/>
      <c r="D50" s="21"/>
    </row>
    <row r="51" spans="1:8" ht="15.75" customHeight="1">
      <c r="A51" s="10" t="s">
        <v>51</v>
      </c>
      <c r="B51" s="23"/>
      <c r="C51" s="21"/>
      <c r="D51" s="21"/>
    </row>
    <row r="52" spans="1:8" ht="15.75" customHeight="1">
      <c r="A52" s="12" t="s">
        <v>52</v>
      </c>
      <c r="B52" s="13">
        <v>1291</v>
      </c>
      <c r="C52" s="13">
        <v>1776</v>
      </c>
      <c r="D52" s="13">
        <v>1500</v>
      </c>
      <c r="E52" s="13">
        <v>2173</v>
      </c>
      <c r="F52" s="13">
        <v>2226</v>
      </c>
      <c r="G52" s="13">
        <v>1381</v>
      </c>
      <c r="H52" s="13">
        <v>916</v>
      </c>
    </row>
    <row r="53" spans="1:8" ht="15.75" customHeight="1">
      <c r="A53" s="12" t="s">
        <v>53</v>
      </c>
      <c r="B53" s="24" t="s">
        <v>8</v>
      </c>
      <c r="C53" s="24" t="s">
        <v>8</v>
      </c>
      <c r="D53" s="24" t="s">
        <v>8</v>
      </c>
      <c r="E53" s="13">
        <v>2610</v>
      </c>
      <c r="F53" s="13">
        <v>130</v>
      </c>
      <c r="G53" s="13">
        <v>60</v>
      </c>
      <c r="H53" s="13">
        <v>111</v>
      </c>
    </row>
    <row r="54" spans="1:8" ht="15.75" customHeight="1">
      <c r="A54" s="12" t="s">
        <v>54</v>
      </c>
      <c r="B54" s="13">
        <v>2465</v>
      </c>
      <c r="C54" s="13">
        <v>3039</v>
      </c>
      <c r="D54" s="13">
        <v>3062</v>
      </c>
      <c r="E54" s="13">
        <v>6225</v>
      </c>
      <c r="F54" s="13">
        <v>7862</v>
      </c>
      <c r="G54" s="13">
        <v>14317</v>
      </c>
      <c r="H54" s="13">
        <v>9798</v>
      </c>
    </row>
    <row r="55" spans="1:8" ht="15.75">
      <c r="A55" s="12" t="s">
        <v>55</v>
      </c>
      <c r="B55" s="24" t="s">
        <v>8</v>
      </c>
      <c r="C55" s="13">
        <v>22000</v>
      </c>
      <c r="D55" s="22" t="s">
        <v>27</v>
      </c>
      <c r="E55" s="22" t="s">
        <v>27</v>
      </c>
      <c r="F55" s="22" t="s">
        <v>27</v>
      </c>
      <c r="G55" s="22" t="s">
        <v>27</v>
      </c>
      <c r="H55" s="22" t="s">
        <v>27</v>
      </c>
    </row>
    <row r="56" spans="1:8" ht="15.75" customHeight="1">
      <c r="A56" s="12" t="s">
        <v>56</v>
      </c>
      <c r="B56" s="13">
        <v>1515</v>
      </c>
      <c r="C56" s="13">
        <v>2537</v>
      </c>
      <c r="D56" s="13">
        <v>5009</v>
      </c>
      <c r="E56" s="13">
        <v>16423</v>
      </c>
      <c r="F56" s="13">
        <v>5987</v>
      </c>
      <c r="G56" s="13">
        <v>13391</v>
      </c>
      <c r="H56" s="13">
        <v>18733</v>
      </c>
    </row>
    <row r="57" spans="1:8" ht="15.75" customHeight="1">
      <c r="A57" s="12" t="s">
        <v>57</v>
      </c>
      <c r="B57" s="13">
        <v>1062</v>
      </c>
      <c r="C57" s="13">
        <v>254</v>
      </c>
      <c r="D57" s="13">
        <v>829</v>
      </c>
      <c r="E57" s="13">
        <v>1034</v>
      </c>
      <c r="F57" s="13">
        <v>1157</v>
      </c>
      <c r="G57" s="13">
        <v>769</v>
      </c>
      <c r="H57" s="13">
        <v>1213</v>
      </c>
    </row>
    <row r="58" spans="1:8" ht="15.75" customHeight="1">
      <c r="A58" s="12" t="s">
        <v>58</v>
      </c>
      <c r="B58" s="13" t="s">
        <v>27</v>
      </c>
      <c r="C58" s="22" t="s">
        <v>27</v>
      </c>
      <c r="D58" s="13">
        <v>73194</v>
      </c>
      <c r="E58" s="13">
        <v>77142</v>
      </c>
      <c r="F58" s="13">
        <v>287452</v>
      </c>
      <c r="G58" s="13">
        <v>271117</v>
      </c>
      <c r="H58" s="13">
        <v>364419</v>
      </c>
    </row>
    <row r="59" spans="1:8" ht="15.75" customHeight="1">
      <c r="A59" s="12" t="s">
        <v>59</v>
      </c>
      <c r="B59" s="24" t="s">
        <v>8</v>
      </c>
      <c r="C59" s="13">
        <v>107</v>
      </c>
      <c r="D59" s="24" t="s">
        <v>27</v>
      </c>
      <c r="E59" s="24" t="s">
        <v>27</v>
      </c>
      <c r="F59" s="24" t="s">
        <v>27</v>
      </c>
      <c r="G59" s="22" t="s">
        <v>27</v>
      </c>
      <c r="H59" s="22" t="s">
        <v>27</v>
      </c>
    </row>
    <row r="60" spans="1:8" ht="15.75" customHeight="1">
      <c r="A60" s="12" t="s">
        <v>60</v>
      </c>
      <c r="B60" s="24"/>
      <c r="C60" s="13"/>
      <c r="D60" s="24"/>
      <c r="E60" s="24" t="s">
        <v>27</v>
      </c>
      <c r="F60" s="24">
        <v>200</v>
      </c>
      <c r="G60" s="22" t="s">
        <v>27</v>
      </c>
      <c r="H60" s="22" t="s">
        <v>27</v>
      </c>
    </row>
    <row r="61" spans="1:8" ht="15.75" customHeight="1">
      <c r="A61" s="12" t="s">
        <v>61</v>
      </c>
      <c r="B61" s="24" t="s">
        <v>8</v>
      </c>
      <c r="C61" s="13">
        <v>130</v>
      </c>
      <c r="D61" s="13">
        <v>108</v>
      </c>
      <c r="E61" s="13">
        <v>139</v>
      </c>
      <c r="F61" s="13" t="s">
        <v>27</v>
      </c>
      <c r="G61" s="22" t="s">
        <v>27</v>
      </c>
      <c r="H61" s="22" t="s">
        <v>27</v>
      </c>
    </row>
    <row r="62" spans="1:8" ht="15.75" customHeight="1">
      <c r="A62" s="12" t="s">
        <v>62</v>
      </c>
      <c r="B62" s="13">
        <v>3359</v>
      </c>
      <c r="C62" s="13">
        <v>10172</v>
      </c>
      <c r="D62" s="13">
        <v>7124</v>
      </c>
      <c r="E62" s="13">
        <v>4055</v>
      </c>
      <c r="F62" s="13">
        <v>1089</v>
      </c>
      <c r="G62" s="22" t="s">
        <v>27</v>
      </c>
      <c r="H62" s="22" t="s">
        <v>27</v>
      </c>
    </row>
    <row r="63" spans="1:8" ht="15.75" customHeight="1">
      <c r="A63" s="12" t="s">
        <v>63</v>
      </c>
      <c r="B63" s="24" t="s">
        <v>8</v>
      </c>
      <c r="C63" s="13">
        <v>1107</v>
      </c>
      <c r="D63" s="13">
        <v>95</v>
      </c>
      <c r="E63" s="13">
        <v>28</v>
      </c>
      <c r="F63" s="13">
        <v>905</v>
      </c>
      <c r="G63" s="22" t="s">
        <v>27</v>
      </c>
      <c r="H63" s="22" t="s">
        <v>27</v>
      </c>
    </row>
    <row r="64" spans="1:8" ht="15.75" customHeight="1">
      <c r="A64" s="12" t="s">
        <v>64</v>
      </c>
      <c r="B64" s="13">
        <v>570</v>
      </c>
      <c r="C64" s="13">
        <v>2869</v>
      </c>
      <c r="D64" s="13">
        <v>8547</v>
      </c>
      <c r="E64" s="13">
        <v>9070</v>
      </c>
      <c r="F64" s="13">
        <v>15587</v>
      </c>
      <c r="G64" s="13">
        <v>10604</v>
      </c>
      <c r="H64" s="13">
        <v>30900</v>
      </c>
    </row>
    <row r="65" spans="1:8" ht="15.75" customHeight="1">
      <c r="A65" s="12" t="s">
        <v>65</v>
      </c>
      <c r="B65" s="15">
        <v>10264</v>
      </c>
      <c r="C65" s="15">
        <v>43995</v>
      </c>
      <c r="D65" s="15">
        <v>99471</v>
      </c>
      <c r="E65" s="15">
        <v>118904</v>
      </c>
      <c r="F65" s="15">
        <v>322598</v>
      </c>
      <c r="G65" s="15">
        <v>311642</v>
      </c>
      <c r="H65" s="15">
        <v>426093</v>
      </c>
    </row>
    <row r="66" spans="1:8" ht="15.75" customHeight="1">
      <c r="A66" s="10" t="s">
        <v>66</v>
      </c>
      <c r="B66" s="11"/>
    </row>
    <row r="67" spans="1:8" ht="15.75" customHeight="1">
      <c r="A67" s="12" t="s">
        <v>67</v>
      </c>
      <c r="B67" s="24" t="s">
        <v>8</v>
      </c>
      <c r="C67" s="24" t="s">
        <v>68</v>
      </c>
      <c r="D67" s="24" t="s">
        <v>68</v>
      </c>
      <c r="E67" s="13">
        <v>1875</v>
      </c>
      <c r="F67" s="13">
        <v>2241</v>
      </c>
      <c r="G67" s="13">
        <v>2169</v>
      </c>
      <c r="H67" s="13">
        <v>2372</v>
      </c>
    </row>
    <row r="68" spans="1:8" ht="15.75" customHeight="1">
      <c r="A68" s="12" t="s">
        <v>69</v>
      </c>
      <c r="B68" s="13">
        <v>10814</v>
      </c>
      <c r="C68" s="13">
        <v>13670</v>
      </c>
      <c r="D68" s="13">
        <v>30487</v>
      </c>
      <c r="E68" s="13">
        <v>14454</v>
      </c>
      <c r="F68" s="13">
        <v>11009</v>
      </c>
      <c r="G68" s="13">
        <v>21788</v>
      </c>
      <c r="H68" s="13">
        <v>24353</v>
      </c>
    </row>
    <row r="69" spans="1:8" ht="15.75" customHeight="1">
      <c r="A69" s="12" t="s">
        <v>70</v>
      </c>
      <c r="B69" s="13">
        <v>2382</v>
      </c>
      <c r="C69" s="13">
        <v>9711</v>
      </c>
      <c r="D69" s="13">
        <v>12052</v>
      </c>
      <c r="E69" s="13">
        <v>9382</v>
      </c>
      <c r="F69" s="13">
        <v>5219</v>
      </c>
      <c r="G69" s="22" t="s">
        <v>27</v>
      </c>
      <c r="H69" s="22" t="s">
        <v>27</v>
      </c>
    </row>
    <row r="70" spans="1:8" ht="15.75" customHeight="1">
      <c r="A70" s="12" t="s">
        <v>71</v>
      </c>
      <c r="B70" s="13">
        <v>203</v>
      </c>
      <c r="C70" s="13">
        <v>290</v>
      </c>
      <c r="D70" s="13">
        <v>4017</v>
      </c>
      <c r="E70" s="13">
        <v>441</v>
      </c>
      <c r="F70" s="13">
        <v>422</v>
      </c>
      <c r="G70" s="13">
        <v>424</v>
      </c>
      <c r="H70" s="13">
        <v>352</v>
      </c>
    </row>
    <row r="71" spans="1:8" ht="15.75" customHeight="1">
      <c r="A71" s="12" t="s">
        <v>72</v>
      </c>
      <c r="B71" s="24" t="s">
        <v>8</v>
      </c>
      <c r="C71" s="13">
        <v>9</v>
      </c>
      <c r="D71" s="13">
        <v>16</v>
      </c>
      <c r="E71" s="24" t="s">
        <v>8</v>
      </c>
      <c r="F71" s="24" t="s">
        <v>27</v>
      </c>
      <c r="G71" s="22" t="s">
        <v>27</v>
      </c>
      <c r="H71" s="22" t="s">
        <v>27</v>
      </c>
    </row>
    <row r="72" spans="1:8" ht="15.75" customHeight="1">
      <c r="A72" s="12" t="s">
        <v>73</v>
      </c>
      <c r="B72" s="24" t="s">
        <v>8</v>
      </c>
      <c r="C72" s="24" t="s">
        <v>8</v>
      </c>
      <c r="D72" s="24" t="s">
        <v>8</v>
      </c>
      <c r="E72" s="13">
        <v>197</v>
      </c>
      <c r="F72" s="13">
        <v>414</v>
      </c>
      <c r="G72" s="13">
        <v>579</v>
      </c>
      <c r="H72" s="13">
        <v>151</v>
      </c>
    </row>
    <row r="73" spans="1:8" ht="15.75" customHeight="1">
      <c r="A73" s="12" t="s">
        <v>60</v>
      </c>
      <c r="B73" s="24" t="s">
        <v>8</v>
      </c>
      <c r="C73" s="24" t="s">
        <v>8</v>
      </c>
      <c r="D73" s="24" t="s">
        <v>8</v>
      </c>
      <c r="E73" s="13">
        <v>2951</v>
      </c>
      <c r="F73" s="13">
        <v>399</v>
      </c>
      <c r="G73" s="13">
        <v>1192</v>
      </c>
      <c r="H73" s="13">
        <v>1138</v>
      </c>
    </row>
    <row r="74" spans="1:8" ht="15.75" customHeight="1">
      <c r="A74" s="12" t="s">
        <v>74</v>
      </c>
      <c r="B74" s="13">
        <v>234</v>
      </c>
      <c r="C74" s="13">
        <v>398</v>
      </c>
      <c r="D74" s="13">
        <v>1764</v>
      </c>
      <c r="E74" s="13">
        <v>2296</v>
      </c>
      <c r="F74" s="13">
        <v>3546</v>
      </c>
      <c r="G74" s="13">
        <v>2205</v>
      </c>
      <c r="H74" s="13">
        <v>2525</v>
      </c>
    </row>
    <row r="75" spans="1:8" ht="15.75" customHeight="1">
      <c r="A75" s="12" t="s">
        <v>75</v>
      </c>
      <c r="B75" s="15">
        <v>13635</v>
      </c>
      <c r="C75" s="15">
        <v>24079</v>
      </c>
      <c r="D75" s="15">
        <v>48339</v>
      </c>
      <c r="E75" s="15">
        <v>31601</v>
      </c>
      <c r="F75" s="15">
        <v>23254</v>
      </c>
      <c r="G75" s="15">
        <v>28360</v>
      </c>
      <c r="H75" s="15">
        <v>30893</v>
      </c>
    </row>
    <row r="76" spans="1:8" ht="15.75" customHeight="1">
      <c r="A76" s="10" t="s">
        <v>76</v>
      </c>
      <c r="B76" s="15">
        <v>23900</v>
      </c>
      <c r="C76" s="15">
        <v>68074</v>
      </c>
      <c r="D76" s="15">
        <v>147810</v>
      </c>
      <c r="E76" s="15">
        <v>150505</v>
      </c>
      <c r="F76" s="15">
        <v>345853</v>
      </c>
      <c r="G76" s="15">
        <v>340002</v>
      </c>
      <c r="H76" s="15">
        <v>456987</v>
      </c>
    </row>
    <row r="77" spans="1:8" ht="15.75" customHeight="1">
      <c r="A77" s="7" t="s">
        <v>77</v>
      </c>
      <c r="B77" s="11"/>
      <c r="C77" s="21"/>
      <c r="D77" s="21"/>
    </row>
    <row r="78" spans="1:8" ht="15.75" customHeight="1">
      <c r="A78" s="10" t="s">
        <v>78</v>
      </c>
      <c r="B78" s="11"/>
      <c r="C78" s="21"/>
      <c r="D78" s="21"/>
    </row>
    <row r="79" spans="1:8" ht="15.75" customHeight="1">
      <c r="A79" s="12" t="s">
        <v>79</v>
      </c>
      <c r="B79" s="13">
        <v>4496</v>
      </c>
      <c r="C79" s="13">
        <v>4530</v>
      </c>
      <c r="D79" s="13">
        <v>4625</v>
      </c>
      <c r="E79" s="13">
        <v>53578</v>
      </c>
      <c r="F79" s="13">
        <v>53604</v>
      </c>
      <c r="G79" s="13">
        <v>53616</v>
      </c>
      <c r="H79" s="13">
        <v>53630</v>
      </c>
    </row>
    <row r="80" spans="1:8" ht="15.75" customHeight="1">
      <c r="A80" s="12" t="s">
        <v>80</v>
      </c>
      <c r="B80" s="13">
        <v>2230</v>
      </c>
      <c r="C80" s="13">
        <v>2265</v>
      </c>
      <c r="D80" s="13">
        <v>3966</v>
      </c>
      <c r="E80" s="13">
        <v>52920</v>
      </c>
      <c r="F80" s="13">
        <v>52945</v>
      </c>
      <c r="G80" s="13">
        <v>52572</v>
      </c>
      <c r="H80" s="13">
        <v>53716</v>
      </c>
    </row>
    <row r="81" spans="1:8" ht="15.75" customHeight="1">
      <c r="A81" s="12" t="s">
        <v>81</v>
      </c>
      <c r="B81" s="13">
        <v>7235</v>
      </c>
      <c r="C81" s="13">
        <v>41377</v>
      </c>
      <c r="D81" s="13">
        <v>54320</v>
      </c>
      <c r="E81" s="13">
        <v>64626</v>
      </c>
      <c r="F81" s="13">
        <v>73709</v>
      </c>
      <c r="G81" s="13">
        <v>60777</v>
      </c>
      <c r="H81" s="13">
        <v>49499</v>
      </c>
    </row>
    <row r="82" spans="1:8" ht="15.75" customHeight="1">
      <c r="A82" s="12" t="s">
        <v>82</v>
      </c>
      <c r="B82" s="13">
        <v>-72</v>
      </c>
      <c r="C82" s="13">
        <v>-72</v>
      </c>
      <c r="D82" s="13">
        <v>-194</v>
      </c>
      <c r="E82" s="13">
        <v>-197</v>
      </c>
      <c r="F82" s="13">
        <v>-197</v>
      </c>
      <c r="G82" s="13">
        <v>-406</v>
      </c>
      <c r="H82" s="13">
        <v>-7685</v>
      </c>
    </row>
    <row r="83" spans="1:8" ht="15.75" customHeight="1">
      <c r="A83" s="12" t="s">
        <v>83</v>
      </c>
      <c r="B83" s="15">
        <v>13889</v>
      </c>
      <c r="C83" s="15">
        <v>48099</v>
      </c>
      <c r="D83" s="15">
        <v>62716</v>
      </c>
      <c r="E83" s="15">
        <v>170928</v>
      </c>
      <c r="F83" s="15">
        <v>180062</v>
      </c>
      <c r="G83" s="15">
        <v>166560</v>
      </c>
      <c r="H83" s="15">
        <v>149161</v>
      </c>
    </row>
    <row r="84" spans="1:8" ht="15.75" customHeight="1">
      <c r="A84" s="10" t="s">
        <v>84</v>
      </c>
      <c r="B84" s="11"/>
      <c r="C84" s="21"/>
      <c r="D84" s="21"/>
    </row>
    <row r="85" spans="1:8" ht="15" customHeight="1">
      <c r="A85" s="12" t="s">
        <v>85</v>
      </c>
      <c r="B85" s="13">
        <v>5</v>
      </c>
      <c r="C85" s="13">
        <v>4</v>
      </c>
      <c r="D85" s="13">
        <v>-10</v>
      </c>
      <c r="E85" s="13">
        <v>3330</v>
      </c>
      <c r="F85" s="13">
        <v>-42</v>
      </c>
      <c r="G85" s="13">
        <v>136</v>
      </c>
      <c r="H85" s="13">
        <v>1904</v>
      </c>
    </row>
    <row r="86" spans="1:8" ht="15" customHeight="1">
      <c r="A86" s="12" t="s">
        <v>86</v>
      </c>
      <c r="B86" s="24" t="s">
        <v>8</v>
      </c>
      <c r="C86" s="13">
        <v>-37</v>
      </c>
      <c r="D86" s="13">
        <v>918</v>
      </c>
      <c r="E86" s="13">
        <v>3032</v>
      </c>
      <c r="F86" s="13">
        <v>8005</v>
      </c>
      <c r="G86" s="13">
        <v>-3469</v>
      </c>
      <c r="H86" s="13">
        <v>-5343</v>
      </c>
    </row>
    <row r="87" spans="1:8" ht="15" customHeight="1">
      <c r="A87" s="12" t="s">
        <v>87</v>
      </c>
      <c r="B87" s="24" t="s">
        <v>8</v>
      </c>
      <c r="C87" s="24" t="s">
        <v>8</v>
      </c>
      <c r="D87" s="24" t="s">
        <v>8</v>
      </c>
      <c r="E87" s="13">
        <v>-27</v>
      </c>
      <c r="F87" s="13">
        <v>9</v>
      </c>
      <c r="G87" s="13">
        <v>-112</v>
      </c>
      <c r="H87" s="13">
        <v>30</v>
      </c>
    </row>
    <row r="88" spans="1:8" ht="15" customHeight="1">
      <c r="A88" s="12" t="s">
        <v>88</v>
      </c>
      <c r="B88" s="15">
        <v>5</v>
      </c>
      <c r="C88" s="15">
        <v>-32</v>
      </c>
      <c r="D88" s="15">
        <v>908</v>
      </c>
      <c r="E88" s="15">
        <v>6335</v>
      </c>
      <c r="F88" s="15">
        <v>7972</v>
      </c>
      <c r="G88" s="15">
        <v>-3445</v>
      </c>
      <c r="H88" s="15">
        <v>-3409</v>
      </c>
    </row>
    <row r="89" spans="1:8" ht="15" customHeight="1">
      <c r="A89" s="10" t="s">
        <v>89</v>
      </c>
      <c r="B89" s="13">
        <v>52</v>
      </c>
      <c r="C89" s="13">
        <v>103</v>
      </c>
      <c r="D89" s="13">
        <v>140</v>
      </c>
      <c r="E89" s="13">
        <v>117</v>
      </c>
      <c r="F89" s="13">
        <v>167</v>
      </c>
      <c r="G89" s="13">
        <v>167</v>
      </c>
      <c r="H89" s="13">
        <v>168</v>
      </c>
    </row>
    <row r="90" spans="1:8" ht="15" customHeight="1">
      <c r="A90" s="10" t="s">
        <v>90</v>
      </c>
      <c r="B90" s="13">
        <v>14</v>
      </c>
      <c r="C90" s="13">
        <v>1300</v>
      </c>
      <c r="D90" s="13">
        <v>7130</v>
      </c>
      <c r="E90" s="13">
        <v>6848</v>
      </c>
      <c r="F90" s="13">
        <v>6663</v>
      </c>
      <c r="G90" s="13">
        <v>5373</v>
      </c>
      <c r="H90" s="13">
        <v>5742</v>
      </c>
    </row>
    <row r="91" spans="1:8" ht="15" customHeight="1">
      <c r="A91" s="10" t="s">
        <v>91</v>
      </c>
      <c r="B91" s="15">
        <v>13961</v>
      </c>
      <c r="C91" s="15">
        <v>49471</v>
      </c>
      <c r="D91" s="15">
        <v>70895</v>
      </c>
      <c r="E91" s="15">
        <v>184230</v>
      </c>
      <c r="F91" s="15">
        <v>194865</v>
      </c>
      <c r="G91" s="15">
        <v>168656</v>
      </c>
      <c r="H91" s="15">
        <v>151663</v>
      </c>
    </row>
    <row r="92" spans="1:8" ht="15" customHeight="1">
      <c r="A92" s="7" t="s">
        <v>92</v>
      </c>
      <c r="B92" s="15">
        <v>37862</v>
      </c>
      <c r="C92" s="15">
        <v>117546</v>
      </c>
      <c r="D92" s="15">
        <v>218706</v>
      </c>
      <c r="E92" s="15">
        <v>334736</v>
      </c>
      <c r="F92" s="15">
        <v>540718</v>
      </c>
      <c r="G92" s="15">
        <v>508659</v>
      </c>
      <c r="H92" s="15">
        <v>608650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C59E-1FDD-4885-8124-C473F626139E}">
  <dimension ref="A1:X101"/>
  <sheetViews>
    <sheetView zoomScaleNormal="100" workbookViewId="0">
      <pane xSplit="1" ySplit="2" topLeftCell="B92" activePane="bottomRight" state="frozen"/>
      <selection pane="topRight" activeCell="B1" sqref="B1"/>
      <selection pane="bottomLeft" activeCell="A3" sqref="A3"/>
      <selection pane="bottomRight" activeCell="D105" sqref="D105"/>
    </sheetView>
  </sheetViews>
  <sheetFormatPr defaultRowHeight="15" customHeight="1"/>
  <cols>
    <col min="1" max="1" width="37.75" style="25" customWidth="1"/>
    <col min="2" max="8" width="11.875" style="25" customWidth="1"/>
    <col min="9" max="10" width="12.875" style="27" bestFit="1" customWidth="1"/>
    <col min="11" max="13" width="9" style="25"/>
    <col min="14" max="14" width="12.125" style="26" hidden="1" customWidth="1"/>
    <col min="15" max="19" width="12.125" style="25" hidden="1" customWidth="1"/>
    <col min="20" max="23" width="0" style="25" hidden="1" customWidth="1"/>
    <col min="24" max="24" width="12.625" style="25" hidden="1" customWidth="1"/>
    <col min="25" max="25" width="0" style="25" hidden="1" customWidth="1"/>
    <col min="26" max="16384" width="9" style="25"/>
  </cols>
  <sheetData>
    <row r="1" spans="1:24" ht="15.75" customHeight="1">
      <c r="A1" s="36" t="s">
        <v>196</v>
      </c>
      <c r="B1" s="2"/>
      <c r="C1" s="2"/>
      <c r="D1" s="2"/>
      <c r="F1" s="2"/>
      <c r="H1" s="4" t="s">
        <v>195</v>
      </c>
      <c r="I1" s="35"/>
      <c r="J1" s="35"/>
      <c r="N1" s="25"/>
      <c r="O1" s="2"/>
      <c r="P1" s="2"/>
      <c r="Q1" s="2"/>
      <c r="R1" s="2" t="s">
        <v>194</v>
      </c>
      <c r="S1" s="2"/>
      <c r="U1" s="2"/>
      <c r="V1" s="2"/>
      <c r="W1" s="2"/>
      <c r="X1" s="2" t="s">
        <v>193</v>
      </c>
    </row>
    <row r="2" spans="1:24" ht="15.75" customHeight="1">
      <c r="A2" s="34" t="s">
        <v>192</v>
      </c>
      <c r="B2" s="3">
        <v>40633</v>
      </c>
      <c r="C2" s="3">
        <v>40999</v>
      </c>
      <c r="D2" s="3">
        <v>41364</v>
      </c>
      <c r="E2" s="3">
        <v>41729</v>
      </c>
      <c r="F2" s="33">
        <v>42094</v>
      </c>
      <c r="G2" s="3">
        <v>42460</v>
      </c>
      <c r="H2" s="33">
        <v>42825</v>
      </c>
      <c r="N2" s="3">
        <v>40268</v>
      </c>
      <c r="O2" s="3">
        <v>40633</v>
      </c>
      <c r="P2" s="3">
        <v>40999</v>
      </c>
      <c r="Q2" s="3">
        <v>41364</v>
      </c>
      <c r="R2" s="3">
        <v>41729</v>
      </c>
      <c r="S2" s="3"/>
      <c r="T2" s="3">
        <v>40268</v>
      </c>
      <c r="U2" s="3">
        <v>40633</v>
      </c>
      <c r="V2" s="3">
        <v>40999</v>
      </c>
      <c r="W2" s="3">
        <v>41364</v>
      </c>
      <c r="X2" s="3">
        <v>41729</v>
      </c>
    </row>
    <row r="3" spans="1:24" ht="15.75" customHeight="1">
      <c r="A3" s="7" t="s">
        <v>191</v>
      </c>
      <c r="F3" s="27"/>
      <c r="N3" s="32"/>
      <c r="O3" s="32"/>
      <c r="P3" s="32"/>
      <c r="Q3" s="32"/>
      <c r="R3" s="32"/>
      <c r="S3" s="32"/>
      <c r="T3" s="30"/>
      <c r="U3" s="30"/>
      <c r="V3" s="30"/>
      <c r="W3" s="30"/>
      <c r="X3" s="30"/>
    </row>
    <row r="4" spans="1:24" ht="15.75" customHeight="1">
      <c r="A4" s="10" t="s">
        <v>190</v>
      </c>
      <c r="B4" s="26">
        <v>141</v>
      </c>
      <c r="C4" s="26">
        <v>204</v>
      </c>
      <c r="D4" s="26">
        <v>190</v>
      </c>
      <c r="E4" s="26">
        <v>183</v>
      </c>
      <c r="F4" s="27">
        <v>188</v>
      </c>
      <c r="G4" s="28">
        <v>122</v>
      </c>
      <c r="H4" s="28">
        <v>59</v>
      </c>
      <c r="N4" s="13">
        <v>109474</v>
      </c>
      <c r="O4" s="13">
        <v>141409</v>
      </c>
      <c r="P4" s="13">
        <v>204442</v>
      </c>
      <c r="Q4" s="13">
        <v>190083</v>
      </c>
      <c r="R4" s="13">
        <v>183108</v>
      </c>
      <c r="S4" s="13"/>
      <c r="T4" s="30">
        <f>ROUNDDOWN(N4/1000,0)</f>
        <v>109</v>
      </c>
      <c r="U4" s="30">
        <f>ROUNDDOWN(O4/1000,0)</f>
        <v>141</v>
      </c>
      <c r="V4" s="30">
        <f>ROUNDDOWN(P4/1000,0)</f>
        <v>204</v>
      </c>
      <c r="W4" s="30">
        <f>ROUNDDOWN(Q4/1000,0)</f>
        <v>190</v>
      </c>
      <c r="X4" s="30">
        <f>ROUNDDOWN(R4/1000,0)</f>
        <v>183</v>
      </c>
    </row>
    <row r="5" spans="1:24" ht="15.75" customHeight="1">
      <c r="A5" s="10" t="s">
        <v>189</v>
      </c>
      <c r="B5" s="26">
        <v>2960</v>
      </c>
      <c r="C5" s="26">
        <v>3639</v>
      </c>
      <c r="D5" s="26">
        <v>5123</v>
      </c>
      <c r="E5" s="26">
        <v>3054</v>
      </c>
      <c r="F5" s="27">
        <v>4934</v>
      </c>
      <c r="G5" s="28">
        <v>3475</v>
      </c>
      <c r="H5" s="28">
        <v>4164</v>
      </c>
      <c r="N5" s="13">
        <v>4373662</v>
      </c>
      <c r="O5" s="13">
        <v>2960711</v>
      </c>
      <c r="P5" s="13">
        <v>3639682</v>
      </c>
      <c r="Q5" s="13">
        <v>5123227</v>
      </c>
      <c r="R5" s="13">
        <v>3054114</v>
      </c>
      <c r="S5" s="13"/>
      <c r="T5" s="30">
        <f>ROUNDDOWN(N5/1000,0)</f>
        <v>4373</v>
      </c>
      <c r="U5" s="30">
        <f>ROUNDDOWN(O5/1000,0)</f>
        <v>2960</v>
      </c>
      <c r="V5" s="30">
        <f>ROUNDDOWN(P5/1000,0)</f>
        <v>3639</v>
      </c>
      <c r="W5" s="30">
        <f>ROUNDDOWN(Q5/1000,0)</f>
        <v>5123</v>
      </c>
      <c r="X5" s="30">
        <f>ROUNDDOWN(R5/1000,0)</f>
        <v>3054</v>
      </c>
    </row>
    <row r="6" spans="1:24" ht="15.75" customHeight="1">
      <c r="A6" s="10" t="s">
        <v>188</v>
      </c>
      <c r="B6" s="26">
        <v>2669</v>
      </c>
      <c r="C6" s="26">
        <v>2740</v>
      </c>
      <c r="D6" s="26">
        <v>2403</v>
      </c>
      <c r="E6" s="26">
        <v>3018</v>
      </c>
      <c r="F6" s="27">
        <v>3439</v>
      </c>
      <c r="G6" s="28">
        <v>3466</v>
      </c>
      <c r="H6" s="28">
        <v>3916</v>
      </c>
      <c r="N6" s="13">
        <v>2106580</v>
      </c>
      <c r="O6" s="13">
        <v>2669992</v>
      </c>
      <c r="P6" s="13">
        <v>2740736</v>
      </c>
      <c r="Q6" s="13">
        <v>2403920</v>
      </c>
      <c r="R6" s="13">
        <v>3018464</v>
      </c>
      <c r="S6" s="13"/>
      <c r="T6" s="30">
        <f>ROUNDDOWN(N6/1000,0)</f>
        <v>2106</v>
      </c>
      <c r="U6" s="30">
        <f>ROUNDDOWN(O6/1000,0)</f>
        <v>2669</v>
      </c>
      <c r="V6" s="30">
        <f>ROUNDDOWN(P6/1000,0)</f>
        <v>2740</v>
      </c>
      <c r="W6" s="30">
        <f>ROUNDDOWN(Q6/1000,0)</f>
        <v>2403</v>
      </c>
      <c r="X6" s="30">
        <f>ROUNDDOWN(R6/1000,0)</f>
        <v>3018</v>
      </c>
    </row>
    <row r="7" spans="1:24" ht="15.75" customHeight="1">
      <c r="A7" s="10" t="s">
        <v>187</v>
      </c>
      <c r="B7" s="26">
        <v>616</v>
      </c>
      <c r="C7" s="26">
        <v>9236</v>
      </c>
      <c r="D7" s="26">
        <v>10016</v>
      </c>
      <c r="E7" s="26">
        <v>7463</v>
      </c>
      <c r="F7" s="27">
        <v>4701</v>
      </c>
      <c r="G7" s="28">
        <v>229</v>
      </c>
      <c r="H7" s="28">
        <v>350</v>
      </c>
      <c r="N7" s="13">
        <v>1222931</v>
      </c>
      <c r="O7" s="13">
        <v>616679</v>
      </c>
      <c r="P7" s="13">
        <v>9236529</v>
      </c>
      <c r="Q7" s="13">
        <v>10016070</v>
      </c>
      <c r="R7" s="13">
        <v>7463721</v>
      </c>
      <c r="S7" s="13"/>
      <c r="T7" s="30">
        <f>ROUNDDOWN(N7/1000,0)</f>
        <v>1222</v>
      </c>
      <c r="U7" s="30">
        <f>ROUNDDOWN(O7/1000,0)</f>
        <v>616</v>
      </c>
      <c r="V7" s="30">
        <f>ROUNDDOWN(P7/1000,0)</f>
        <v>9236</v>
      </c>
      <c r="W7" s="30">
        <f>ROUNDDOWN(Q7/1000,0)</f>
        <v>10016</v>
      </c>
      <c r="X7" s="30">
        <f>ROUNDDOWN(R7/1000,0)</f>
        <v>7463</v>
      </c>
    </row>
    <row r="8" spans="1:24" ht="15.75" customHeight="1">
      <c r="A8" s="10" t="s">
        <v>186</v>
      </c>
      <c r="B8" s="26">
        <v>391</v>
      </c>
      <c r="C8" s="26">
        <v>329</v>
      </c>
      <c r="D8" s="26">
        <v>221</v>
      </c>
      <c r="E8" s="26">
        <v>258</v>
      </c>
      <c r="F8" s="27">
        <v>273</v>
      </c>
      <c r="G8" s="28">
        <v>511</v>
      </c>
      <c r="H8" s="28">
        <v>506</v>
      </c>
      <c r="N8" s="13">
        <v>143568</v>
      </c>
      <c r="O8" s="13">
        <v>391370</v>
      </c>
      <c r="P8" s="13">
        <v>329953</v>
      </c>
      <c r="Q8" s="13">
        <v>221673</v>
      </c>
      <c r="R8" s="13">
        <v>258686</v>
      </c>
      <c r="S8" s="13"/>
      <c r="T8" s="30">
        <f>ROUNDDOWN(N8/1000,0)</f>
        <v>143</v>
      </c>
      <c r="U8" s="30">
        <f>ROUNDDOWN(O8/1000,0)</f>
        <v>391</v>
      </c>
      <c r="V8" s="30">
        <f>ROUNDDOWN(P8/1000,0)</f>
        <v>329</v>
      </c>
      <c r="W8" s="30">
        <f>ROUNDDOWN(Q8/1000,0)</f>
        <v>221</v>
      </c>
      <c r="X8" s="30">
        <f>ROUNDDOWN(R8/1000,0)</f>
        <v>258</v>
      </c>
    </row>
    <row r="9" spans="1:24" ht="15.75" customHeight="1">
      <c r="A9" s="10" t="s">
        <v>185</v>
      </c>
      <c r="B9" s="26">
        <v>3167</v>
      </c>
      <c r="C9" s="26">
        <v>2645</v>
      </c>
      <c r="D9" s="26">
        <v>4285</v>
      </c>
      <c r="E9" s="26">
        <v>4970</v>
      </c>
      <c r="F9" s="27">
        <v>5821</v>
      </c>
      <c r="G9" s="28">
        <v>6217</v>
      </c>
      <c r="H9" s="28">
        <v>6763</v>
      </c>
      <c r="N9" s="13">
        <v>1423835</v>
      </c>
      <c r="O9" s="13">
        <v>3167160</v>
      </c>
      <c r="P9" s="13">
        <v>2645446</v>
      </c>
      <c r="Q9" s="13">
        <v>4285636</v>
      </c>
      <c r="R9" s="13">
        <v>4970116</v>
      </c>
      <c r="S9" s="13"/>
      <c r="T9" s="30">
        <f>ROUNDDOWN(N9/1000,0)</f>
        <v>1423</v>
      </c>
      <c r="U9" s="30">
        <f>ROUNDDOWN(O9/1000,0)</f>
        <v>3167</v>
      </c>
      <c r="V9" s="30">
        <f>ROUNDDOWN(P9/1000,0)</f>
        <v>2645</v>
      </c>
      <c r="W9" s="30">
        <f>ROUNDDOWN(Q9/1000,0)</f>
        <v>4285</v>
      </c>
      <c r="X9" s="30">
        <f>ROUNDDOWN(R9/1000,0)</f>
        <v>4970</v>
      </c>
    </row>
    <row r="10" spans="1:24" ht="15.75" customHeight="1">
      <c r="A10" s="10" t="s">
        <v>184</v>
      </c>
      <c r="B10" s="26">
        <v>2</v>
      </c>
      <c r="C10" s="26">
        <v>8</v>
      </c>
      <c r="D10" s="26">
        <v>29</v>
      </c>
      <c r="E10" s="26">
        <v>67</v>
      </c>
      <c r="F10" s="27">
        <v>239</v>
      </c>
      <c r="G10" s="28">
        <v>152</v>
      </c>
      <c r="H10" s="28">
        <v>146</v>
      </c>
      <c r="N10" s="13">
        <v>2996</v>
      </c>
      <c r="O10" s="13">
        <v>2970</v>
      </c>
      <c r="P10" s="13">
        <v>8134</v>
      </c>
      <c r="Q10" s="13">
        <v>29173</v>
      </c>
      <c r="R10" s="13">
        <v>67170</v>
      </c>
      <c r="S10" s="13"/>
      <c r="T10" s="30">
        <f>ROUNDDOWN(N10/1000,0)</f>
        <v>2</v>
      </c>
      <c r="U10" s="30">
        <f>ROUNDDOWN(O10/1000,0)</f>
        <v>2</v>
      </c>
      <c r="V10" s="30">
        <f>ROUNDDOWN(P10/1000,0)</f>
        <v>8</v>
      </c>
      <c r="W10" s="30">
        <f>ROUNDDOWN(Q10/1000,0)</f>
        <v>29</v>
      </c>
      <c r="X10" s="30">
        <f>ROUNDDOWN(R10/1000,0)</f>
        <v>67</v>
      </c>
    </row>
    <row r="11" spans="1:24" ht="15.75" customHeight="1">
      <c r="A11" s="10" t="s">
        <v>183</v>
      </c>
      <c r="B11" s="26">
        <v>5823</v>
      </c>
      <c r="C11" s="26">
        <v>3358</v>
      </c>
      <c r="D11" s="26">
        <v>6868</v>
      </c>
      <c r="E11" s="26">
        <v>3091</v>
      </c>
      <c r="F11" s="27">
        <v>1051</v>
      </c>
      <c r="G11" s="28">
        <v>840</v>
      </c>
      <c r="H11" s="28">
        <v>1140</v>
      </c>
      <c r="N11" s="13">
        <v>6068348</v>
      </c>
      <c r="O11" s="13">
        <v>5823330</v>
      </c>
      <c r="P11" s="13">
        <v>3358081</v>
      </c>
      <c r="Q11" s="13">
        <v>6868729</v>
      </c>
      <c r="R11" s="13">
        <v>3091766</v>
      </c>
      <c r="S11" s="13"/>
      <c r="T11" s="30">
        <f>ROUNDDOWN(N11/1000,0)</f>
        <v>6068</v>
      </c>
      <c r="U11" s="30">
        <f>ROUNDDOWN(O11/1000,0)</f>
        <v>5823</v>
      </c>
      <c r="V11" s="30">
        <f>ROUNDDOWN(P11/1000,0)</f>
        <v>3358</v>
      </c>
      <c r="W11" s="30">
        <f>ROUNDDOWN(Q11/1000,0)</f>
        <v>6868</v>
      </c>
      <c r="X11" s="30">
        <f>ROUNDDOWN(R11/1000,0)</f>
        <v>3091</v>
      </c>
    </row>
    <row r="12" spans="1:24" ht="15.75" customHeight="1">
      <c r="A12" s="10" t="s">
        <v>182</v>
      </c>
      <c r="B12" s="26" t="s">
        <v>8</v>
      </c>
      <c r="C12" s="26" t="s">
        <v>8</v>
      </c>
      <c r="D12" s="26">
        <v>13484</v>
      </c>
      <c r="E12" s="26">
        <v>16510</v>
      </c>
      <c r="F12" s="27">
        <v>15073</v>
      </c>
      <c r="G12" s="28">
        <v>16557</v>
      </c>
      <c r="H12" s="28">
        <v>15397</v>
      </c>
      <c r="N12" s="13" t="s">
        <v>8</v>
      </c>
      <c r="O12" s="13" t="s">
        <v>8</v>
      </c>
      <c r="P12" s="13" t="s">
        <v>8</v>
      </c>
      <c r="Q12" s="13">
        <v>13484059</v>
      </c>
      <c r="R12" s="13">
        <v>16510421</v>
      </c>
      <c r="S12" s="13"/>
      <c r="T12" s="26" t="s">
        <v>8</v>
      </c>
      <c r="U12" s="26" t="s">
        <v>8</v>
      </c>
      <c r="V12" s="26" t="s">
        <v>8</v>
      </c>
      <c r="W12" s="30">
        <f>ROUNDDOWN(Q12/1000,0)</f>
        <v>13484</v>
      </c>
      <c r="X12" s="30">
        <f>ROUNDDOWN(R12/1000,0)</f>
        <v>16510</v>
      </c>
    </row>
    <row r="13" spans="1:24" ht="15.75" customHeight="1">
      <c r="A13" s="10" t="s">
        <v>181</v>
      </c>
      <c r="B13" s="26" t="s">
        <v>8</v>
      </c>
      <c r="C13" s="26" t="s">
        <v>8</v>
      </c>
      <c r="D13" s="26">
        <v>1222</v>
      </c>
      <c r="E13" s="26">
        <v>12392</v>
      </c>
      <c r="F13" s="27">
        <v>14376</v>
      </c>
      <c r="G13" s="28">
        <v>31716</v>
      </c>
      <c r="H13" s="28">
        <v>40339</v>
      </c>
      <c r="N13" s="13" t="s">
        <v>8</v>
      </c>
      <c r="O13" s="13" t="s">
        <v>8</v>
      </c>
      <c r="P13" s="13" t="s">
        <v>8</v>
      </c>
      <c r="Q13" s="13">
        <v>1222110</v>
      </c>
      <c r="R13" s="13">
        <v>12392735</v>
      </c>
      <c r="S13" s="13"/>
      <c r="T13" s="26" t="s">
        <v>8</v>
      </c>
      <c r="U13" s="26" t="s">
        <v>8</v>
      </c>
      <c r="V13" s="26" t="s">
        <v>8</v>
      </c>
      <c r="W13" s="30">
        <f>ROUNDDOWN(Q13/1000,0)</f>
        <v>1222</v>
      </c>
      <c r="X13" s="30">
        <f>ROUNDDOWN(R13/1000,0)</f>
        <v>12392</v>
      </c>
    </row>
    <row r="14" spans="1:24" ht="15.75" customHeight="1">
      <c r="A14" s="10" t="s">
        <v>180</v>
      </c>
      <c r="B14" s="26">
        <v>1135</v>
      </c>
      <c r="C14" s="26">
        <v>2345</v>
      </c>
      <c r="D14" s="26">
        <v>11838</v>
      </c>
      <c r="E14" s="26">
        <v>10915</v>
      </c>
      <c r="F14" s="27">
        <v>13181</v>
      </c>
      <c r="G14" s="28">
        <v>12189</v>
      </c>
      <c r="H14" s="28">
        <v>12246</v>
      </c>
      <c r="N14" s="13">
        <v>1089795</v>
      </c>
      <c r="O14" s="13">
        <v>1135341</v>
      </c>
      <c r="P14" s="13">
        <v>2345777</v>
      </c>
      <c r="Q14" s="13">
        <v>11838620</v>
      </c>
      <c r="R14" s="13">
        <v>10915807</v>
      </c>
      <c r="S14" s="13"/>
      <c r="T14" s="30">
        <f>ROUNDDOWN(N14/1000,0)</f>
        <v>1089</v>
      </c>
      <c r="U14" s="30">
        <f>ROUNDDOWN(O14/1000,0)</f>
        <v>1135</v>
      </c>
      <c r="V14" s="30">
        <f>ROUNDDOWN(P14/1000,0)</f>
        <v>2345</v>
      </c>
      <c r="W14" s="30">
        <f>ROUNDDOWN(Q14/1000,0)</f>
        <v>11838</v>
      </c>
      <c r="X14" s="30">
        <f>ROUNDDOWN(R14/1000,0)</f>
        <v>10915</v>
      </c>
    </row>
    <row r="15" spans="1:24" ht="15.75" customHeight="1">
      <c r="A15" s="10" t="s">
        <v>179</v>
      </c>
      <c r="B15" s="26">
        <v>16908</v>
      </c>
      <c r="C15" s="26">
        <v>24508</v>
      </c>
      <c r="D15" s="26">
        <v>55683</v>
      </c>
      <c r="E15" s="26">
        <v>61926</v>
      </c>
      <c r="F15" s="27">
        <v>63281</v>
      </c>
      <c r="G15" s="28">
        <v>75478</v>
      </c>
      <c r="H15" s="28">
        <v>85031</v>
      </c>
      <c r="I15" s="25"/>
      <c r="J15" s="25"/>
      <c r="N15" s="15">
        <v>16541192</v>
      </c>
      <c r="O15" s="15">
        <v>16908967</v>
      </c>
      <c r="P15" s="15">
        <v>24508783</v>
      </c>
      <c r="Q15" s="15">
        <v>55683303</v>
      </c>
      <c r="R15" s="15">
        <v>61926113</v>
      </c>
      <c r="S15" s="13"/>
      <c r="T15" s="30">
        <f>ROUNDDOWN(N15/1000,0)</f>
        <v>16541</v>
      </c>
      <c r="U15" s="30">
        <f>ROUNDDOWN(O15/1000,0)</f>
        <v>16908</v>
      </c>
      <c r="V15" s="30">
        <f>ROUNDDOWN(P15/1000,0)</f>
        <v>24508</v>
      </c>
      <c r="W15" s="30">
        <f>ROUNDDOWN(Q15/1000,0)</f>
        <v>55683</v>
      </c>
      <c r="X15" s="30">
        <f>ROUNDDOWN(R15/1000,0)</f>
        <v>61926</v>
      </c>
    </row>
    <row r="16" spans="1:24" ht="15.75" customHeight="1">
      <c r="A16" s="7" t="s">
        <v>178</v>
      </c>
      <c r="B16" s="26"/>
      <c r="C16" s="26"/>
      <c r="D16" s="26"/>
      <c r="E16" s="26"/>
      <c r="F16" s="27"/>
      <c r="G16" s="28"/>
      <c r="H16" s="28"/>
      <c r="N16" s="13"/>
      <c r="O16" s="13"/>
      <c r="P16" s="13"/>
      <c r="Q16" s="13"/>
      <c r="R16" s="13"/>
      <c r="S16" s="13"/>
      <c r="T16" s="30"/>
      <c r="U16" s="30"/>
      <c r="V16" s="30"/>
      <c r="W16" s="30"/>
      <c r="X16" s="30">
        <f>ROUNDDOWN(R16/1000,0)</f>
        <v>0</v>
      </c>
    </row>
    <row r="17" spans="1:24" ht="15.75" customHeight="1">
      <c r="A17" s="10" t="s">
        <v>177</v>
      </c>
      <c r="B17" s="26">
        <v>30</v>
      </c>
      <c r="C17" s="26">
        <v>55</v>
      </c>
      <c r="D17" s="26">
        <v>58</v>
      </c>
      <c r="E17" s="26">
        <v>50</v>
      </c>
      <c r="F17" s="27">
        <v>63</v>
      </c>
      <c r="G17" s="28">
        <v>48</v>
      </c>
      <c r="H17" s="28">
        <v>29</v>
      </c>
      <c r="N17" s="13">
        <v>24099</v>
      </c>
      <c r="O17" s="13">
        <v>30139</v>
      </c>
      <c r="P17" s="13">
        <v>55323</v>
      </c>
      <c r="Q17" s="13">
        <v>58425</v>
      </c>
      <c r="R17" s="13">
        <v>50753</v>
      </c>
      <c r="S17" s="13"/>
      <c r="T17" s="30">
        <f>ROUNDDOWN(N17/1000,0)</f>
        <v>24</v>
      </c>
      <c r="U17" s="30">
        <f>ROUNDDOWN(O17/1000,0)</f>
        <v>30</v>
      </c>
      <c r="V17" s="30">
        <f>ROUNDDOWN(P17/1000,0)</f>
        <v>55</v>
      </c>
      <c r="W17" s="30">
        <f>ROUNDDOWN(Q17/1000,0)</f>
        <v>58</v>
      </c>
      <c r="X17" s="30">
        <f>ROUNDDOWN(R17/1000,0)</f>
        <v>50</v>
      </c>
    </row>
    <row r="18" spans="1:24" ht="15.75" customHeight="1">
      <c r="A18" s="10" t="s">
        <v>176</v>
      </c>
      <c r="B18" s="26">
        <v>539</v>
      </c>
      <c r="C18" s="26">
        <v>1082</v>
      </c>
      <c r="D18" s="26">
        <v>1412</v>
      </c>
      <c r="E18" s="26">
        <v>979</v>
      </c>
      <c r="F18" s="27">
        <v>1076</v>
      </c>
      <c r="G18" s="28">
        <v>1020</v>
      </c>
      <c r="H18" s="28">
        <v>1480</v>
      </c>
      <c r="N18" s="13">
        <v>368884</v>
      </c>
      <c r="O18" s="13">
        <v>539920</v>
      </c>
      <c r="P18" s="13">
        <v>1082714</v>
      </c>
      <c r="Q18" s="13">
        <v>1412806</v>
      </c>
      <c r="R18" s="13">
        <v>979264</v>
      </c>
      <c r="S18" s="13"/>
      <c r="T18" s="30">
        <f>ROUNDDOWN(N18/1000,0)</f>
        <v>368</v>
      </c>
      <c r="U18" s="30">
        <f>ROUNDDOWN(O18/1000,0)</f>
        <v>539</v>
      </c>
      <c r="V18" s="30">
        <f>ROUNDDOWN(P18/1000,0)</f>
        <v>1082</v>
      </c>
      <c r="W18" s="30">
        <f>ROUNDDOWN(Q18/1000,0)</f>
        <v>1412</v>
      </c>
      <c r="X18" s="30">
        <f>ROUNDDOWN(R18/1000,0)</f>
        <v>979</v>
      </c>
    </row>
    <row r="19" spans="1:24" ht="15.75" customHeight="1">
      <c r="A19" s="10" t="s">
        <v>175</v>
      </c>
      <c r="B19" s="26">
        <v>22</v>
      </c>
      <c r="C19" s="26">
        <v>14</v>
      </c>
      <c r="D19" s="26">
        <v>10</v>
      </c>
      <c r="E19" s="26" t="s">
        <v>8</v>
      </c>
      <c r="F19" s="26" t="s">
        <v>8</v>
      </c>
      <c r="G19" s="26" t="s">
        <v>8</v>
      </c>
      <c r="H19" s="26" t="s">
        <v>8</v>
      </c>
      <c r="N19" s="13">
        <v>38594</v>
      </c>
      <c r="O19" s="13">
        <v>22518</v>
      </c>
      <c r="P19" s="13">
        <v>14552</v>
      </c>
      <c r="Q19" s="13">
        <v>10309</v>
      </c>
      <c r="R19" s="13">
        <v>0</v>
      </c>
      <c r="S19" s="13"/>
      <c r="T19" s="30">
        <f>ROUNDDOWN(N19/1000,0)</f>
        <v>38</v>
      </c>
      <c r="U19" s="30">
        <f>ROUNDDOWN(O19/1000,0)</f>
        <v>22</v>
      </c>
      <c r="V19" s="30">
        <f>ROUNDDOWN(P19/1000,0)</f>
        <v>14</v>
      </c>
      <c r="W19" s="30">
        <f>ROUNDDOWN(Q19/1000,0)</f>
        <v>10</v>
      </c>
      <c r="X19" s="30">
        <f>ROUNDDOWN(R19/1000,0)</f>
        <v>0</v>
      </c>
    </row>
    <row r="20" spans="1:24" ht="15.75" customHeight="1">
      <c r="A20" s="10" t="s">
        <v>174</v>
      </c>
      <c r="B20" s="26">
        <v>1661</v>
      </c>
      <c r="C20" s="26">
        <v>939</v>
      </c>
      <c r="D20" s="26">
        <v>614</v>
      </c>
      <c r="E20" s="26">
        <v>700</v>
      </c>
      <c r="F20" s="27">
        <v>843</v>
      </c>
      <c r="G20" s="28">
        <v>1060</v>
      </c>
      <c r="H20" s="28">
        <v>1411</v>
      </c>
      <c r="N20" s="13">
        <v>1534285</v>
      </c>
      <c r="O20" s="13">
        <v>1661438</v>
      </c>
      <c r="P20" s="13">
        <v>939076</v>
      </c>
      <c r="Q20" s="13">
        <v>614508</v>
      </c>
      <c r="R20" s="13">
        <v>700657</v>
      </c>
      <c r="S20" s="13"/>
      <c r="T20" s="30">
        <f>ROUNDDOWN(N20/1000,0)</f>
        <v>1534</v>
      </c>
      <c r="U20" s="30">
        <f>ROUNDDOWN(O20/1000,0)</f>
        <v>1661</v>
      </c>
      <c r="V20" s="30">
        <f>ROUNDDOWN(P20/1000,0)</f>
        <v>939</v>
      </c>
      <c r="W20" s="30">
        <f>ROUNDDOWN(Q20/1000,0)</f>
        <v>614</v>
      </c>
      <c r="X20" s="30">
        <f>ROUNDDOWN(R20/1000,0)</f>
        <v>700</v>
      </c>
    </row>
    <row r="21" spans="1:24" ht="15.75" customHeight="1">
      <c r="A21" s="10" t="s">
        <v>173</v>
      </c>
      <c r="B21" s="26">
        <v>2486</v>
      </c>
      <c r="C21" s="26">
        <v>2277</v>
      </c>
      <c r="D21" s="26">
        <v>3700</v>
      </c>
      <c r="E21" s="26">
        <v>4045</v>
      </c>
      <c r="F21" s="27">
        <v>4919</v>
      </c>
      <c r="G21" s="28">
        <v>5183</v>
      </c>
      <c r="H21" s="28">
        <v>5690</v>
      </c>
      <c r="N21" s="13">
        <v>1062437</v>
      </c>
      <c r="O21" s="13">
        <v>2486056</v>
      </c>
      <c r="P21" s="13">
        <v>2277405</v>
      </c>
      <c r="Q21" s="13">
        <v>3700524</v>
      </c>
      <c r="R21" s="13">
        <v>4045710</v>
      </c>
      <c r="S21" s="13"/>
      <c r="T21" s="30">
        <f>ROUNDDOWN(N21/1000,0)</f>
        <v>1062</v>
      </c>
      <c r="U21" s="30">
        <f>ROUNDDOWN(O21/1000,0)</f>
        <v>2486</v>
      </c>
      <c r="V21" s="30">
        <f>ROUNDDOWN(P21/1000,0)</f>
        <v>2277</v>
      </c>
      <c r="W21" s="30">
        <f>ROUNDDOWN(Q21/1000,0)</f>
        <v>3700</v>
      </c>
      <c r="X21" s="30">
        <f>ROUNDDOWN(R21/1000,0)</f>
        <v>4045</v>
      </c>
    </row>
    <row r="22" spans="1:24" ht="15.75" customHeight="1">
      <c r="A22" s="10" t="s">
        <v>172</v>
      </c>
      <c r="B22" s="26" t="s">
        <v>8</v>
      </c>
      <c r="C22" s="26" t="s">
        <v>8</v>
      </c>
      <c r="D22" s="26">
        <v>11867</v>
      </c>
      <c r="E22" s="26">
        <v>13982</v>
      </c>
      <c r="F22" s="27">
        <v>12942</v>
      </c>
      <c r="G22" s="28">
        <v>13829</v>
      </c>
      <c r="H22" s="28">
        <v>12712</v>
      </c>
      <c r="N22" s="13" t="s">
        <v>8</v>
      </c>
      <c r="O22" s="13" t="s">
        <v>8</v>
      </c>
      <c r="P22" s="13" t="s">
        <v>8</v>
      </c>
      <c r="Q22" s="13">
        <v>11867268</v>
      </c>
      <c r="R22" s="13">
        <v>13982088</v>
      </c>
      <c r="S22" s="13"/>
      <c r="T22" s="26" t="s">
        <v>8</v>
      </c>
      <c r="U22" s="26" t="s">
        <v>8</v>
      </c>
      <c r="V22" s="26" t="s">
        <v>8</v>
      </c>
      <c r="W22" s="30">
        <f>ROUNDDOWN(Q22/1000,0)</f>
        <v>11867</v>
      </c>
      <c r="X22" s="30">
        <f>ROUNDDOWN(R22/1000,0)</f>
        <v>13982</v>
      </c>
    </row>
    <row r="23" spans="1:24" ht="15.75" customHeight="1">
      <c r="A23" s="10" t="s">
        <v>171</v>
      </c>
      <c r="B23" s="26" t="s">
        <v>8</v>
      </c>
      <c r="C23" s="26" t="s">
        <v>8</v>
      </c>
      <c r="D23" s="26">
        <v>816</v>
      </c>
      <c r="E23" s="26">
        <v>4630</v>
      </c>
      <c r="F23" s="27">
        <v>6031</v>
      </c>
      <c r="G23" s="28">
        <v>16217</v>
      </c>
      <c r="H23" s="28">
        <v>17791</v>
      </c>
      <c r="N23" s="13" t="s">
        <v>8</v>
      </c>
      <c r="O23" s="13" t="s">
        <v>8</v>
      </c>
      <c r="P23" s="13" t="s">
        <v>8</v>
      </c>
      <c r="Q23" s="13">
        <v>816754</v>
      </c>
      <c r="R23" s="13">
        <v>4630366</v>
      </c>
      <c r="S23" s="13"/>
      <c r="T23" s="26" t="s">
        <v>8</v>
      </c>
      <c r="U23" s="26" t="s">
        <v>8</v>
      </c>
      <c r="V23" s="26" t="s">
        <v>8</v>
      </c>
      <c r="W23" s="30">
        <f>ROUNDDOWN(Q23/1000,0)</f>
        <v>816</v>
      </c>
      <c r="X23" s="30">
        <f>ROUNDDOWN(R23/1000,0)</f>
        <v>4630</v>
      </c>
    </row>
    <row r="24" spans="1:24" ht="15.75" customHeight="1">
      <c r="A24" s="10" t="s">
        <v>170</v>
      </c>
      <c r="B24" s="26">
        <v>392</v>
      </c>
      <c r="C24" s="26">
        <v>170</v>
      </c>
      <c r="D24" s="26">
        <v>2305</v>
      </c>
      <c r="E24" s="26">
        <v>1950</v>
      </c>
      <c r="F24" s="27">
        <v>3407</v>
      </c>
      <c r="G24" s="28">
        <v>1597</v>
      </c>
      <c r="H24" s="28">
        <v>4846</v>
      </c>
      <c r="N24" s="13">
        <v>269425</v>
      </c>
      <c r="O24" s="13">
        <v>392457</v>
      </c>
      <c r="P24" s="13">
        <v>170571</v>
      </c>
      <c r="Q24" s="13">
        <v>2305425</v>
      </c>
      <c r="R24" s="13">
        <v>1950494</v>
      </c>
      <c r="S24" s="13"/>
      <c r="T24" s="30">
        <f>ROUNDDOWN(N24/1000,0)</f>
        <v>269</v>
      </c>
      <c r="U24" s="30">
        <f>ROUNDDOWN(O24/1000,0)</f>
        <v>392</v>
      </c>
      <c r="V24" s="30">
        <f>ROUNDDOWN(P24/1000,0)</f>
        <v>170</v>
      </c>
      <c r="W24" s="30">
        <f>ROUNDDOWN(Q24/1000,0)</f>
        <v>2305</v>
      </c>
      <c r="X24" s="30">
        <f>ROUNDDOWN(R24/1000,0)</f>
        <v>1950</v>
      </c>
    </row>
    <row r="25" spans="1:24" ht="15.75" customHeight="1">
      <c r="A25" s="10" t="s">
        <v>169</v>
      </c>
      <c r="B25" s="26">
        <v>5132</v>
      </c>
      <c r="C25" s="26">
        <v>4539</v>
      </c>
      <c r="D25" s="26">
        <v>20786</v>
      </c>
      <c r="E25" s="26">
        <v>26339</v>
      </c>
      <c r="F25" s="27">
        <v>29285</v>
      </c>
      <c r="G25" s="28">
        <v>38957</v>
      </c>
      <c r="H25" s="28">
        <v>43963</v>
      </c>
      <c r="N25" s="15">
        <v>3297726</v>
      </c>
      <c r="O25" s="15">
        <v>5132531</v>
      </c>
      <c r="P25" s="15">
        <v>4539642</v>
      </c>
      <c r="Q25" s="15">
        <v>20786022</v>
      </c>
      <c r="R25" s="15">
        <v>26339335</v>
      </c>
      <c r="S25" s="13"/>
      <c r="T25" s="30">
        <f>ROUNDDOWN(N25/1000,0)</f>
        <v>3297</v>
      </c>
      <c r="U25" s="30">
        <f>ROUNDDOWN(O25/1000,0)</f>
        <v>5132</v>
      </c>
      <c r="V25" s="30">
        <f>ROUNDDOWN(P25/1000,0)</f>
        <v>4539</v>
      </c>
      <c r="W25" s="30">
        <f>ROUNDDOWN(Q25/1000,0)</f>
        <v>20786</v>
      </c>
      <c r="X25" s="30">
        <f>ROUNDDOWN(R25/1000,0)</f>
        <v>26339</v>
      </c>
    </row>
    <row r="26" spans="1:24" ht="15.75" customHeight="1">
      <c r="A26" s="7" t="s">
        <v>168</v>
      </c>
      <c r="B26" s="26">
        <v>11776</v>
      </c>
      <c r="C26" s="26">
        <v>19969</v>
      </c>
      <c r="D26" s="26">
        <v>34897</v>
      </c>
      <c r="E26" s="26">
        <v>35586</v>
      </c>
      <c r="F26" s="27">
        <v>33996</v>
      </c>
      <c r="G26" s="28">
        <v>36521</v>
      </c>
      <c r="H26" s="28">
        <v>41068</v>
      </c>
      <c r="N26" s="15">
        <v>13243466</v>
      </c>
      <c r="O26" s="15">
        <v>11776436</v>
      </c>
      <c r="P26" s="15">
        <v>19969140</v>
      </c>
      <c r="Q26" s="15">
        <v>34897281</v>
      </c>
      <c r="R26" s="15">
        <v>35586778</v>
      </c>
      <c r="S26" s="13"/>
      <c r="T26" s="30">
        <f>ROUNDDOWN(N26/1000,0)</f>
        <v>13243</v>
      </c>
      <c r="U26" s="30">
        <f>ROUNDDOWN(O26/1000,0)</f>
        <v>11776</v>
      </c>
      <c r="V26" s="30">
        <f>ROUNDDOWN(P26/1000,0)</f>
        <v>19969</v>
      </c>
      <c r="W26" s="30">
        <f>ROUNDDOWN(Q26/1000,0)</f>
        <v>34897</v>
      </c>
      <c r="X26" s="30">
        <f>ROUNDDOWN(R26/1000,0)</f>
        <v>35586</v>
      </c>
    </row>
    <row r="27" spans="1:24" ht="15.75" customHeight="1">
      <c r="A27" s="7" t="s">
        <v>167</v>
      </c>
      <c r="B27" s="26"/>
      <c r="C27" s="26"/>
      <c r="D27" s="26"/>
      <c r="E27" s="26"/>
      <c r="F27" s="27"/>
      <c r="G27" s="28"/>
      <c r="H27" s="28"/>
      <c r="N27" s="13"/>
      <c r="O27" s="13"/>
      <c r="P27" s="13"/>
      <c r="Q27" s="13"/>
      <c r="R27" s="13"/>
      <c r="S27" s="13"/>
      <c r="T27" s="30"/>
      <c r="U27" s="30"/>
      <c r="V27" s="30"/>
      <c r="W27" s="30"/>
      <c r="X27" s="30">
        <f>ROUNDDOWN(R27/1000,0)</f>
        <v>0</v>
      </c>
    </row>
    <row r="28" spans="1:24" ht="15.75" customHeight="1">
      <c r="A28" s="10" t="s">
        <v>166</v>
      </c>
      <c r="B28" s="26" t="s">
        <v>8</v>
      </c>
      <c r="C28" s="26">
        <v>2019</v>
      </c>
      <c r="D28" s="26">
        <v>71</v>
      </c>
      <c r="E28" s="26">
        <v>213</v>
      </c>
      <c r="F28" s="27">
        <v>9513</v>
      </c>
      <c r="G28" s="28">
        <v>7389</v>
      </c>
      <c r="H28" s="28">
        <v>15010</v>
      </c>
      <c r="N28" s="13">
        <v>2041558</v>
      </c>
      <c r="O28" s="13" t="s">
        <v>8</v>
      </c>
      <c r="P28" s="13">
        <v>2019454</v>
      </c>
      <c r="Q28" s="13">
        <v>71080</v>
      </c>
      <c r="R28" s="13">
        <v>213874</v>
      </c>
      <c r="S28" s="13"/>
      <c r="T28" s="30">
        <f>ROUNDDOWN(N28/1000,0)</f>
        <v>2041</v>
      </c>
      <c r="U28" s="26" t="s">
        <v>8</v>
      </c>
      <c r="V28" s="30">
        <f>ROUNDDOWN(P28/1000,0)</f>
        <v>2019</v>
      </c>
      <c r="W28" s="30">
        <f>ROUNDDOWN(Q28/1000,0)</f>
        <v>71</v>
      </c>
      <c r="X28" s="30">
        <f>ROUNDDOWN(R28/1000,0)</f>
        <v>213</v>
      </c>
    </row>
    <row r="29" spans="1:24" ht="15.75" customHeight="1">
      <c r="A29" s="10" t="s">
        <v>165</v>
      </c>
      <c r="B29" s="26">
        <v>31</v>
      </c>
      <c r="C29" s="26">
        <v>288</v>
      </c>
      <c r="D29" s="26">
        <v>988</v>
      </c>
      <c r="E29" s="26">
        <v>1161</v>
      </c>
      <c r="F29" s="27">
        <v>54</v>
      </c>
      <c r="G29" s="28">
        <v>109</v>
      </c>
      <c r="H29" s="28">
        <v>9</v>
      </c>
      <c r="N29" s="13">
        <v>69544</v>
      </c>
      <c r="O29" s="13">
        <v>31835</v>
      </c>
      <c r="P29" s="13">
        <v>288437</v>
      </c>
      <c r="Q29" s="13">
        <v>988998</v>
      </c>
      <c r="R29" s="13">
        <v>1161247</v>
      </c>
      <c r="S29" s="13"/>
      <c r="T29" s="30">
        <f>ROUNDDOWN(N29/1000,0)</f>
        <v>69</v>
      </c>
      <c r="U29" s="30">
        <f>ROUNDDOWN(O29/1000,0)</f>
        <v>31</v>
      </c>
      <c r="V29" s="30">
        <f>ROUNDDOWN(P29/1000,0)</f>
        <v>288</v>
      </c>
      <c r="W29" s="30">
        <f>ROUNDDOWN(Q29/1000,0)</f>
        <v>988</v>
      </c>
      <c r="X29" s="30">
        <f>ROUNDDOWN(R29/1000,0)</f>
        <v>1161</v>
      </c>
    </row>
    <row r="30" spans="1:24" ht="15.75" customHeight="1">
      <c r="A30" s="10" t="s">
        <v>164</v>
      </c>
      <c r="B30" s="26">
        <v>2535</v>
      </c>
      <c r="C30" s="26">
        <v>1460</v>
      </c>
      <c r="D30" s="26">
        <v>1195</v>
      </c>
      <c r="E30" s="26">
        <v>-209</v>
      </c>
      <c r="F30" s="27">
        <v>2229</v>
      </c>
      <c r="G30" s="28">
        <v>344</v>
      </c>
      <c r="H30" s="26" t="s">
        <v>8</v>
      </c>
      <c r="N30" s="13">
        <v>2457470</v>
      </c>
      <c r="O30" s="13">
        <v>2535921</v>
      </c>
      <c r="P30" s="13">
        <v>1460571</v>
      </c>
      <c r="Q30" s="13">
        <v>1195656</v>
      </c>
      <c r="R30" s="13">
        <v>-209509</v>
      </c>
      <c r="S30" s="13"/>
      <c r="T30" s="30">
        <f>ROUNDDOWN(N30/1000,0)</f>
        <v>2457</v>
      </c>
      <c r="U30" s="30">
        <f>ROUNDDOWN(O30/1000,0)</f>
        <v>2535</v>
      </c>
      <c r="V30" s="30">
        <f>ROUNDDOWN(P30/1000,0)</f>
        <v>1460</v>
      </c>
      <c r="W30" s="30">
        <f>ROUNDDOWN(Q30/1000,0)</f>
        <v>1195</v>
      </c>
      <c r="X30" s="30">
        <f>ROUNDDOWN(R30/1000,0)</f>
        <v>-209</v>
      </c>
    </row>
    <row r="31" spans="1:24" ht="15.75" customHeight="1">
      <c r="A31" s="10" t="s">
        <v>163</v>
      </c>
      <c r="B31" s="26" t="s">
        <v>8</v>
      </c>
      <c r="C31" s="26">
        <v>87</v>
      </c>
      <c r="D31" s="26">
        <v>1484</v>
      </c>
      <c r="E31" s="26">
        <v>-3575</v>
      </c>
      <c r="F31" s="27">
        <v>108</v>
      </c>
      <c r="G31" s="28">
        <v>18</v>
      </c>
      <c r="H31" s="28">
        <v>-72</v>
      </c>
      <c r="N31" s="13">
        <v>66423</v>
      </c>
      <c r="O31" s="13" t="s">
        <v>8</v>
      </c>
      <c r="P31" s="13">
        <v>87066</v>
      </c>
      <c r="Q31" s="13">
        <v>1484379</v>
      </c>
      <c r="R31" s="13">
        <v>-3575434</v>
      </c>
      <c r="S31" s="13"/>
      <c r="T31" s="30">
        <f>ROUNDDOWN(N31/1000,0)</f>
        <v>66</v>
      </c>
      <c r="U31" s="26" t="s">
        <v>8</v>
      </c>
      <c r="V31" s="30">
        <f>ROUNDDOWN(P31/1000,0)</f>
        <v>87</v>
      </c>
      <c r="W31" s="30">
        <f>ROUNDDOWN(Q31/1000,0)</f>
        <v>1484</v>
      </c>
      <c r="X31" s="30">
        <f>ROUNDDOWN(R31/1000,0)</f>
        <v>-3575</v>
      </c>
    </row>
    <row r="32" spans="1:24" ht="15.75" customHeight="1">
      <c r="A32" s="10" t="s">
        <v>162</v>
      </c>
      <c r="B32" s="26">
        <v>278</v>
      </c>
      <c r="C32" s="26">
        <v>393</v>
      </c>
      <c r="D32" s="26">
        <v>536</v>
      </c>
      <c r="E32" s="26">
        <v>601</v>
      </c>
      <c r="F32" s="27">
        <v>690</v>
      </c>
      <c r="G32" s="28">
        <v>656</v>
      </c>
      <c r="H32" s="28">
        <v>766</v>
      </c>
      <c r="N32" s="13">
        <v>233249</v>
      </c>
      <c r="O32" s="13">
        <v>278054</v>
      </c>
      <c r="P32" s="13">
        <v>393962</v>
      </c>
      <c r="Q32" s="13">
        <v>536974</v>
      </c>
      <c r="R32" s="13">
        <v>601769</v>
      </c>
      <c r="S32" s="13"/>
      <c r="T32" s="30">
        <f>ROUNDDOWN(N32/1000,0)</f>
        <v>233</v>
      </c>
      <c r="U32" s="30">
        <f>ROUNDDOWN(O32/1000,0)</f>
        <v>278</v>
      </c>
      <c r="V32" s="30">
        <f>ROUNDDOWN(P32/1000,0)</f>
        <v>393</v>
      </c>
      <c r="W32" s="30">
        <f>ROUNDDOWN(Q32/1000,0)</f>
        <v>536</v>
      </c>
      <c r="X32" s="30">
        <f>ROUNDDOWN(R32/1000,0)</f>
        <v>601</v>
      </c>
    </row>
    <row r="33" spans="1:24" ht="15.75" customHeight="1">
      <c r="A33" s="10" t="s">
        <v>161</v>
      </c>
      <c r="B33" s="26">
        <v>2284</v>
      </c>
      <c r="C33" s="26">
        <v>3952</v>
      </c>
      <c r="D33" s="26">
        <v>7537</v>
      </c>
      <c r="E33" s="26">
        <v>9395</v>
      </c>
      <c r="F33" s="27">
        <v>9432</v>
      </c>
      <c r="G33" s="28">
        <v>10866</v>
      </c>
      <c r="H33" s="28">
        <v>10598</v>
      </c>
      <c r="N33" s="13">
        <v>1493869</v>
      </c>
      <c r="O33" s="13">
        <v>2284278</v>
      </c>
      <c r="P33" s="13">
        <v>3952704</v>
      </c>
      <c r="Q33" s="13">
        <v>7537076</v>
      </c>
      <c r="R33" s="13">
        <v>9395819</v>
      </c>
      <c r="S33" s="13"/>
      <c r="T33" s="30">
        <f>ROUNDDOWN(N33/1000,0)</f>
        <v>1493</v>
      </c>
      <c r="U33" s="30">
        <f>ROUNDDOWN(O33/1000,0)</f>
        <v>2284</v>
      </c>
      <c r="V33" s="30">
        <f>ROUNDDOWN(P33/1000,0)</f>
        <v>3952</v>
      </c>
      <c r="W33" s="30">
        <f>ROUNDDOWN(Q33/1000,0)</f>
        <v>7537</v>
      </c>
      <c r="X33" s="30">
        <f>ROUNDDOWN(R33/1000,0)</f>
        <v>9395</v>
      </c>
    </row>
    <row r="34" spans="1:24" ht="15.75" customHeight="1">
      <c r="A34" s="10" t="s">
        <v>160</v>
      </c>
      <c r="B34" s="26">
        <v>40</v>
      </c>
      <c r="C34" s="26">
        <v>76</v>
      </c>
      <c r="D34" s="26">
        <v>77</v>
      </c>
      <c r="E34" s="26">
        <v>67</v>
      </c>
      <c r="F34" s="27">
        <v>72</v>
      </c>
      <c r="G34" s="28">
        <v>31</v>
      </c>
      <c r="H34" s="26" t="s">
        <v>8</v>
      </c>
      <c r="N34" s="13">
        <v>22590</v>
      </c>
      <c r="O34" s="13">
        <v>40792</v>
      </c>
      <c r="P34" s="13">
        <v>76334</v>
      </c>
      <c r="Q34" s="13">
        <v>77113</v>
      </c>
      <c r="R34" s="13">
        <v>67567</v>
      </c>
      <c r="S34" s="13"/>
      <c r="T34" s="30">
        <f>ROUNDDOWN(N34/1000,0)</f>
        <v>22</v>
      </c>
      <c r="U34" s="30">
        <f>ROUNDDOWN(O34/1000,0)</f>
        <v>40</v>
      </c>
      <c r="V34" s="30">
        <f>ROUNDDOWN(P34/1000,0)</f>
        <v>76</v>
      </c>
      <c r="W34" s="30">
        <f>ROUNDDOWN(Q34/1000,0)</f>
        <v>77</v>
      </c>
      <c r="X34" s="30">
        <f>ROUNDDOWN(R34/1000,0)</f>
        <v>67</v>
      </c>
    </row>
    <row r="35" spans="1:24" ht="15.75" customHeight="1">
      <c r="A35" s="10" t="s">
        <v>159</v>
      </c>
      <c r="B35" s="26" t="s">
        <v>8</v>
      </c>
      <c r="C35" s="26">
        <v>48</v>
      </c>
      <c r="D35" s="26">
        <v>-75</v>
      </c>
      <c r="E35" s="26" t="s">
        <v>8</v>
      </c>
      <c r="F35" s="26" t="s">
        <v>8</v>
      </c>
      <c r="G35" s="26" t="s">
        <v>8</v>
      </c>
      <c r="H35" s="26" t="s">
        <v>8</v>
      </c>
      <c r="N35" s="13" t="s">
        <v>8</v>
      </c>
      <c r="O35" s="13" t="s">
        <v>8</v>
      </c>
      <c r="P35" s="13">
        <v>48500</v>
      </c>
      <c r="Q35" s="13">
        <v>-75300</v>
      </c>
      <c r="R35" s="13">
        <v>0</v>
      </c>
      <c r="S35" s="13"/>
      <c r="T35" s="26" t="s">
        <v>8</v>
      </c>
      <c r="U35" s="26" t="s">
        <v>8</v>
      </c>
      <c r="V35" s="30">
        <f>ROUNDDOWN(P35/1000,0)</f>
        <v>48</v>
      </c>
      <c r="W35" s="30">
        <f>ROUNDDOWN(Q35/1000,0)</f>
        <v>-75</v>
      </c>
      <c r="X35" s="30">
        <f>ROUNDDOWN(R35/1000,0)</f>
        <v>0</v>
      </c>
    </row>
    <row r="36" spans="1:24" ht="15.75" customHeight="1">
      <c r="A36" s="10" t="s">
        <v>158</v>
      </c>
      <c r="B36" s="26" t="s">
        <v>8</v>
      </c>
      <c r="C36" s="26">
        <v>113</v>
      </c>
      <c r="D36" s="26">
        <v>-7</v>
      </c>
      <c r="E36" s="26" t="s">
        <v>8</v>
      </c>
      <c r="F36" s="26" t="s">
        <v>8</v>
      </c>
      <c r="G36" s="26" t="s">
        <v>8</v>
      </c>
      <c r="H36" s="26" t="s">
        <v>8</v>
      </c>
      <c r="N36" s="13"/>
      <c r="O36" s="13"/>
      <c r="P36" s="13"/>
      <c r="Q36" s="13"/>
      <c r="R36" s="13"/>
      <c r="S36" s="13"/>
      <c r="T36" s="26"/>
      <c r="U36" s="26"/>
      <c r="V36" s="30"/>
      <c r="W36" s="30"/>
      <c r="X36" s="30"/>
    </row>
    <row r="37" spans="1:24" ht="15.75" customHeight="1">
      <c r="A37" s="10" t="s">
        <v>157</v>
      </c>
      <c r="B37" s="31" t="s">
        <v>8</v>
      </c>
      <c r="C37" s="31" t="s">
        <v>8</v>
      </c>
      <c r="D37" s="31" t="s">
        <v>8</v>
      </c>
      <c r="E37" s="26">
        <v>246</v>
      </c>
      <c r="F37" s="27">
        <v>328</v>
      </c>
      <c r="G37" s="28">
        <v>520</v>
      </c>
      <c r="H37" s="28">
        <v>526</v>
      </c>
      <c r="N37" s="13">
        <v>20127</v>
      </c>
      <c r="O37" s="13" t="s">
        <v>8</v>
      </c>
      <c r="P37" s="13">
        <v>113315</v>
      </c>
      <c r="Q37" s="13">
        <v>-7236</v>
      </c>
      <c r="R37" s="13">
        <v>246841</v>
      </c>
      <c r="S37" s="13"/>
      <c r="T37" s="30">
        <f>ROUNDDOWN(N37/1000,0)</f>
        <v>20</v>
      </c>
      <c r="U37" s="26" t="s">
        <v>8</v>
      </c>
      <c r="V37" s="30">
        <f>ROUNDDOWN(P37/1000,0)</f>
        <v>113</v>
      </c>
      <c r="W37" s="30">
        <f>ROUNDDOWN(Q37/1000,0)</f>
        <v>-7</v>
      </c>
      <c r="X37" s="30">
        <f>ROUNDDOWN(R37/1000,0)</f>
        <v>246</v>
      </c>
    </row>
    <row r="38" spans="1:24" ht="15.75" customHeight="1">
      <c r="A38" s="10" t="s">
        <v>156</v>
      </c>
      <c r="B38" s="26">
        <v>470</v>
      </c>
      <c r="C38" s="26">
        <v>2340</v>
      </c>
      <c r="D38" s="26">
        <v>2497</v>
      </c>
      <c r="E38" s="26">
        <v>3483</v>
      </c>
      <c r="F38" s="27">
        <v>3824</v>
      </c>
      <c r="G38" s="28">
        <v>4504</v>
      </c>
      <c r="H38" s="28">
        <v>4654</v>
      </c>
      <c r="N38" s="13">
        <v>907578</v>
      </c>
      <c r="O38" s="13">
        <v>470997</v>
      </c>
      <c r="P38" s="13">
        <v>2340592</v>
      </c>
      <c r="Q38" s="13">
        <v>2497914</v>
      </c>
      <c r="R38" s="13">
        <v>3483371</v>
      </c>
      <c r="S38" s="13"/>
      <c r="T38" s="30">
        <f>ROUNDDOWN(N38/1000,0)</f>
        <v>907</v>
      </c>
      <c r="U38" s="30">
        <f>ROUNDDOWN(O38/1000,0)</f>
        <v>470</v>
      </c>
      <c r="V38" s="30">
        <f>ROUNDDOWN(P38/1000,0)</f>
        <v>2340</v>
      </c>
      <c r="W38" s="30">
        <f>ROUNDDOWN(Q38/1000,0)</f>
        <v>2497</v>
      </c>
      <c r="X38" s="30">
        <f>ROUNDDOWN(R38/1000,0)</f>
        <v>3483</v>
      </c>
    </row>
    <row r="39" spans="1:24" ht="15.75" customHeight="1">
      <c r="A39" s="10" t="s">
        <v>155</v>
      </c>
      <c r="B39" s="26">
        <v>86</v>
      </c>
      <c r="C39" s="26">
        <v>110</v>
      </c>
      <c r="D39" s="26">
        <v>687</v>
      </c>
      <c r="E39" s="26">
        <v>1320</v>
      </c>
      <c r="F39" s="27">
        <v>1334</v>
      </c>
      <c r="G39" s="28">
        <v>3147</v>
      </c>
      <c r="H39" s="28">
        <v>3308</v>
      </c>
      <c r="N39" s="13" t="s">
        <v>8</v>
      </c>
      <c r="O39" s="13">
        <v>86037</v>
      </c>
      <c r="P39" s="13">
        <v>110390</v>
      </c>
      <c r="Q39" s="13">
        <v>687079</v>
      </c>
      <c r="R39" s="13">
        <v>1320650</v>
      </c>
      <c r="S39" s="13"/>
      <c r="T39" s="26" t="s">
        <v>8</v>
      </c>
      <c r="U39" s="30">
        <f>ROUNDDOWN(O39/1000,0)</f>
        <v>86</v>
      </c>
      <c r="V39" s="30">
        <f>ROUNDDOWN(P39/1000,0)</f>
        <v>110</v>
      </c>
      <c r="W39" s="30">
        <f>ROUNDDOWN(Q39/1000,0)</f>
        <v>687</v>
      </c>
      <c r="X39" s="30">
        <f>ROUNDDOWN(R39/1000,0)</f>
        <v>1320</v>
      </c>
    </row>
    <row r="40" spans="1:24" ht="15.75" customHeight="1">
      <c r="A40" s="10" t="s">
        <v>154</v>
      </c>
      <c r="B40" s="26">
        <v>1723</v>
      </c>
      <c r="C40" s="26">
        <v>3538</v>
      </c>
      <c r="D40" s="26">
        <v>7898</v>
      </c>
      <c r="E40" s="26">
        <v>9135</v>
      </c>
      <c r="F40" s="27">
        <v>11624</v>
      </c>
      <c r="G40" s="28">
        <v>13047</v>
      </c>
      <c r="H40" s="28">
        <v>12034</v>
      </c>
      <c r="N40" s="13">
        <v>1765175</v>
      </c>
      <c r="O40" s="13">
        <v>1723976</v>
      </c>
      <c r="P40" s="13">
        <v>3538392</v>
      </c>
      <c r="Q40" s="13">
        <v>7898523</v>
      </c>
      <c r="R40" s="13">
        <v>9135203</v>
      </c>
      <c r="S40" s="13"/>
      <c r="T40" s="30">
        <f>ROUNDDOWN(N40/1000,0)</f>
        <v>1765</v>
      </c>
      <c r="U40" s="30">
        <f>ROUNDDOWN(O40/1000,0)</f>
        <v>1723</v>
      </c>
      <c r="V40" s="30">
        <f>ROUNDDOWN(P40/1000,0)</f>
        <v>3538</v>
      </c>
      <c r="W40" s="30">
        <f>ROUNDDOWN(Q40/1000,0)</f>
        <v>7898</v>
      </c>
      <c r="X40" s="30">
        <f>ROUNDDOWN(R40/1000,0)</f>
        <v>9135</v>
      </c>
    </row>
    <row r="41" spans="1:24" ht="15.75" customHeight="1">
      <c r="A41" s="10" t="s">
        <v>153</v>
      </c>
      <c r="B41" s="26">
        <v>7451</v>
      </c>
      <c r="C41" s="26">
        <v>14429</v>
      </c>
      <c r="D41" s="26">
        <v>22892</v>
      </c>
      <c r="E41" s="26">
        <v>21841</v>
      </c>
      <c r="F41" s="27">
        <v>39214</v>
      </c>
      <c r="G41" s="28">
        <v>40635</v>
      </c>
      <c r="H41" s="28">
        <v>46837</v>
      </c>
      <c r="N41" s="15">
        <v>9077742</v>
      </c>
      <c r="O41" s="15">
        <v>7451892</v>
      </c>
      <c r="P41" s="15">
        <v>14429722</v>
      </c>
      <c r="Q41" s="15">
        <v>22892260</v>
      </c>
      <c r="R41" s="15">
        <v>21841401</v>
      </c>
      <c r="S41" s="13"/>
      <c r="T41" s="30">
        <f>ROUNDDOWN(N41/1000,0)</f>
        <v>9077</v>
      </c>
      <c r="U41" s="30">
        <f>ROUNDDOWN(O41/1000,0)</f>
        <v>7451</v>
      </c>
      <c r="V41" s="30">
        <f>ROUNDDOWN(P41/1000,0)</f>
        <v>14429</v>
      </c>
      <c r="W41" s="30">
        <f>ROUNDDOWN(Q41/1000,0)</f>
        <v>22892</v>
      </c>
      <c r="X41" s="30">
        <f>ROUNDDOWN(R41/1000,0)</f>
        <v>21841</v>
      </c>
    </row>
    <row r="42" spans="1:24" ht="15.75" customHeight="1">
      <c r="A42" s="7" t="s">
        <v>152</v>
      </c>
      <c r="B42" s="26">
        <v>4324</v>
      </c>
      <c r="C42" s="26">
        <v>5539</v>
      </c>
      <c r="D42" s="26">
        <v>12005</v>
      </c>
      <c r="E42" s="26">
        <v>13745</v>
      </c>
      <c r="F42" s="26">
        <v>-5217</v>
      </c>
      <c r="G42" s="28">
        <v>-4114</v>
      </c>
      <c r="H42" s="28">
        <v>-5769</v>
      </c>
      <c r="N42" s="15">
        <v>4165723</v>
      </c>
      <c r="O42" s="15">
        <v>4324544</v>
      </c>
      <c r="P42" s="15">
        <v>5539418</v>
      </c>
      <c r="Q42" s="15">
        <v>12005020</v>
      </c>
      <c r="R42" s="15">
        <v>13745377</v>
      </c>
      <c r="S42" s="13"/>
      <c r="T42" s="30">
        <f>ROUNDDOWN(N42/1000,0)</f>
        <v>4165</v>
      </c>
      <c r="U42" s="30">
        <f>ROUNDDOWN(O42/1000,0)</f>
        <v>4324</v>
      </c>
      <c r="V42" s="30">
        <f>ROUNDDOWN(P42/1000,0)</f>
        <v>5539</v>
      </c>
      <c r="W42" s="30">
        <f>ROUNDDOWN(Q42/1000,0)</f>
        <v>12005</v>
      </c>
      <c r="X42" s="30">
        <f>ROUNDDOWN(R42/1000,0)</f>
        <v>13745</v>
      </c>
    </row>
    <row r="43" spans="1:24" ht="15.75" customHeight="1">
      <c r="A43" s="7" t="s">
        <v>151</v>
      </c>
      <c r="B43" s="26"/>
      <c r="C43" s="26"/>
      <c r="D43" s="26"/>
      <c r="E43" s="26"/>
      <c r="F43" s="27"/>
      <c r="G43" s="28"/>
      <c r="H43" s="28"/>
      <c r="N43" s="13"/>
      <c r="O43" s="13"/>
      <c r="P43" s="13"/>
      <c r="Q43" s="13"/>
      <c r="R43" s="13"/>
      <c r="S43" s="13"/>
      <c r="T43" s="30"/>
      <c r="U43" s="30"/>
      <c r="V43" s="30"/>
      <c r="W43" s="30"/>
      <c r="X43" s="30"/>
    </row>
    <row r="44" spans="1:24" ht="15.75" customHeight="1">
      <c r="A44" s="10" t="s">
        <v>150</v>
      </c>
      <c r="B44" s="26">
        <v>2</v>
      </c>
      <c r="C44" s="26">
        <v>0</v>
      </c>
      <c r="D44" s="26">
        <v>11</v>
      </c>
      <c r="E44" s="26">
        <v>5</v>
      </c>
      <c r="F44" s="27">
        <v>19</v>
      </c>
      <c r="G44" s="28">
        <v>2</v>
      </c>
      <c r="H44" s="28">
        <v>4</v>
      </c>
      <c r="N44" s="13">
        <v>52</v>
      </c>
      <c r="O44" s="13">
        <v>2260</v>
      </c>
      <c r="P44" s="13">
        <v>147</v>
      </c>
      <c r="Q44" s="13">
        <v>11335</v>
      </c>
      <c r="R44" s="13">
        <v>5002</v>
      </c>
      <c r="S44" s="13"/>
      <c r="T44" s="30">
        <f>ROUNDDOWN(N44/1000,0)</f>
        <v>0</v>
      </c>
      <c r="U44" s="30">
        <f>ROUNDDOWN(O44/1000,0)</f>
        <v>2</v>
      </c>
      <c r="V44" s="30">
        <f>ROUNDDOWN(P44/1000,0)</f>
        <v>0</v>
      </c>
      <c r="W44" s="30">
        <f>ROUNDDOWN(Q44/1000,0)</f>
        <v>11</v>
      </c>
      <c r="X44" s="30">
        <f>ROUNDDOWN(R44/1000,0)</f>
        <v>5</v>
      </c>
    </row>
    <row r="45" spans="1:24" ht="15.75" customHeight="1">
      <c r="A45" s="10" t="s">
        <v>149</v>
      </c>
      <c r="B45" s="26">
        <v>2</v>
      </c>
      <c r="C45" s="26">
        <v>23</v>
      </c>
      <c r="D45" s="26">
        <v>937</v>
      </c>
      <c r="E45" s="26">
        <v>173</v>
      </c>
      <c r="F45" s="27">
        <v>32</v>
      </c>
      <c r="G45" s="28">
        <v>13</v>
      </c>
      <c r="H45" s="28">
        <v>35</v>
      </c>
      <c r="N45" s="13">
        <v>137527</v>
      </c>
      <c r="O45" s="13">
        <v>2130</v>
      </c>
      <c r="P45" s="13">
        <v>23396</v>
      </c>
      <c r="Q45" s="13">
        <v>937453</v>
      </c>
      <c r="R45" s="13">
        <v>173784</v>
      </c>
      <c r="S45" s="13"/>
      <c r="T45" s="30">
        <f>ROUNDDOWN(N45/1000,0)</f>
        <v>137</v>
      </c>
      <c r="U45" s="30">
        <f>ROUNDDOWN(O45/1000,0)</f>
        <v>2</v>
      </c>
      <c r="V45" s="30">
        <f>ROUNDDOWN(P45/1000,0)</f>
        <v>23</v>
      </c>
      <c r="W45" s="30">
        <f>ROUNDDOWN(Q45/1000,0)</f>
        <v>937</v>
      </c>
      <c r="X45" s="30">
        <f>ROUNDDOWN(R45/1000,0)</f>
        <v>173</v>
      </c>
    </row>
    <row r="46" spans="1:24" ht="15.75" customHeight="1">
      <c r="A46" s="10" t="s">
        <v>148</v>
      </c>
      <c r="B46" s="26">
        <v>24</v>
      </c>
      <c r="C46" s="26">
        <v>162</v>
      </c>
      <c r="D46" s="26">
        <v>188</v>
      </c>
      <c r="E46" s="26">
        <v>164</v>
      </c>
      <c r="F46" s="27">
        <v>139</v>
      </c>
      <c r="G46" s="28">
        <v>65</v>
      </c>
      <c r="H46" s="28">
        <v>24</v>
      </c>
      <c r="N46" s="13">
        <v>13532</v>
      </c>
      <c r="O46" s="13">
        <v>24801</v>
      </c>
      <c r="P46" s="13">
        <v>162132</v>
      </c>
      <c r="Q46" s="13">
        <v>188523</v>
      </c>
      <c r="R46" s="13">
        <v>164313</v>
      </c>
      <c r="S46" s="13"/>
      <c r="T46" s="30">
        <f>ROUNDDOWN(N46/1000,0)</f>
        <v>13</v>
      </c>
      <c r="U46" s="30">
        <f>ROUNDDOWN(O46/1000,0)</f>
        <v>24</v>
      </c>
      <c r="V46" s="30">
        <f>ROUNDDOWN(P46/1000,0)</f>
        <v>162</v>
      </c>
      <c r="W46" s="30">
        <f>ROUNDDOWN(Q46/1000,0)</f>
        <v>188</v>
      </c>
      <c r="X46" s="30">
        <f>ROUNDDOWN(R46/1000,0)</f>
        <v>164</v>
      </c>
    </row>
    <row r="47" spans="1:24" ht="15.75" customHeight="1">
      <c r="A47" s="10" t="s">
        <v>147</v>
      </c>
      <c r="B47" s="26" t="s">
        <v>8</v>
      </c>
      <c r="C47" s="26" t="s">
        <v>8</v>
      </c>
      <c r="D47" s="26" t="s">
        <v>8</v>
      </c>
      <c r="E47" s="26" t="s">
        <v>8</v>
      </c>
      <c r="F47" s="26" t="s">
        <v>8</v>
      </c>
      <c r="G47" s="28">
        <v>147</v>
      </c>
      <c r="H47" s="28">
        <v>25</v>
      </c>
      <c r="N47" s="13">
        <v>22430</v>
      </c>
      <c r="O47" s="13" t="s">
        <v>8</v>
      </c>
      <c r="P47" s="13" t="s">
        <v>8</v>
      </c>
      <c r="Q47" s="13" t="s">
        <v>8</v>
      </c>
      <c r="R47" s="13">
        <v>0</v>
      </c>
      <c r="S47" s="13"/>
      <c r="T47" s="30">
        <f>ROUNDDOWN(N47/1000,0)</f>
        <v>22</v>
      </c>
      <c r="U47" s="26" t="s">
        <v>8</v>
      </c>
      <c r="V47" s="26" t="s">
        <v>8</v>
      </c>
      <c r="W47" s="26" t="s">
        <v>8</v>
      </c>
      <c r="X47" s="30">
        <f>ROUNDDOWN(R47/1000,0)</f>
        <v>0</v>
      </c>
    </row>
    <row r="48" spans="1:24" ht="15.75" customHeight="1">
      <c r="A48" s="10" t="s">
        <v>146</v>
      </c>
      <c r="B48" s="26" t="s">
        <v>8</v>
      </c>
      <c r="C48" s="26" t="s">
        <v>8</v>
      </c>
      <c r="D48" s="26">
        <v>530</v>
      </c>
      <c r="E48" s="26">
        <v>243</v>
      </c>
      <c r="F48" s="27">
        <v>2814</v>
      </c>
      <c r="G48" s="26" t="s">
        <v>8</v>
      </c>
      <c r="H48" s="26" t="s">
        <v>8</v>
      </c>
      <c r="N48" s="13" t="s">
        <v>8</v>
      </c>
      <c r="O48" s="13" t="s">
        <v>8</v>
      </c>
      <c r="P48" s="13" t="s">
        <v>8</v>
      </c>
      <c r="Q48" s="13">
        <v>530210</v>
      </c>
      <c r="R48" s="13">
        <v>243382</v>
      </c>
      <c r="S48" s="13"/>
      <c r="T48" s="26" t="s">
        <v>8</v>
      </c>
      <c r="U48" s="26" t="s">
        <v>8</v>
      </c>
      <c r="V48" s="26" t="s">
        <v>8</v>
      </c>
      <c r="W48" s="30">
        <f>ROUNDDOWN(Q48/1000,0)</f>
        <v>530</v>
      </c>
      <c r="X48" s="30">
        <f>ROUNDDOWN(R48/1000,0)</f>
        <v>243</v>
      </c>
    </row>
    <row r="49" spans="1:24" ht="15.75" customHeight="1">
      <c r="A49" s="10" t="s">
        <v>145</v>
      </c>
      <c r="B49" s="26" t="s">
        <v>8</v>
      </c>
      <c r="C49" s="26" t="s">
        <v>8</v>
      </c>
      <c r="D49" s="26" t="s">
        <v>8</v>
      </c>
      <c r="E49" s="26">
        <v>244</v>
      </c>
      <c r="F49" s="26" t="s">
        <v>8</v>
      </c>
      <c r="G49" s="26" t="s">
        <v>8</v>
      </c>
      <c r="H49" s="26" t="s">
        <v>8</v>
      </c>
      <c r="N49" s="13" t="s">
        <v>8</v>
      </c>
      <c r="O49" s="13" t="s">
        <v>8</v>
      </c>
      <c r="P49" s="13" t="s">
        <v>8</v>
      </c>
      <c r="Q49" s="13" t="s">
        <v>8</v>
      </c>
      <c r="R49" s="13">
        <v>244673</v>
      </c>
      <c r="S49" s="13"/>
      <c r="T49" s="26" t="s">
        <v>8</v>
      </c>
      <c r="U49" s="26" t="s">
        <v>8</v>
      </c>
      <c r="V49" s="26" t="s">
        <v>8</v>
      </c>
      <c r="W49" s="26" t="s">
        <v>8</v>
      </c>
      <c r="X49" s="30">
        <f>ROUNDDOWN(R49/1000,0)</f>
        <v>244</v>
      </c>
    </row>
    <row r="50" spans="1:24" ht="15.75" customHeight="1">
      <c r="A50" s="10" t="s">
        <v>144</v>
      </c>
      <c r="B50" s="26">
        <v>15</v>
      </c>
      <c r="C50" s="26">
        <v>48</v>
      </c>
      <c r="D50" s="26">
        <v>311</v>
      </c>
      <c r="E50" s="26">
        <v>179</v>
      </c>
      <c r="F50" s="27">
        <v>159</v>
      </c>
      <c r="G50" s="28">
        <v>260</v>
      </c>
      <c r="H50" s="28">
        <v>190</v>
      </c>
      <c r="N50" s="13">
        <v>23415</v>
      </c>
      <c r="O50" s="13">
        <v>15170</v>
      </c>
      <c r="P50" s="13">
        <v>48762</v>
      </c>
      <c r="Q50" s="13">
        <v>311786</v>
      </c>
      <c r="R50" s="13">
        <v>179485</v>
      </c>
      <c r="S50" s="13"/>
      <c r="T50" s="30">
        <f>ROUNDDOWN(N50/1000,0)</f>
        <v>23</v>
      </c>
      <c r="U50" s="30">
        <f>ROUNDDOWN(O50/1000,0)</f>
        <v>15</v>
      </c>
      <c r="V50" s="30">
        <f>ROUNDDOWN(P50/1000,0)</f>
        <v>48</v>
      </c>
      <c r="W50" s="30">
        <f>ROUNDDOWN(Q50/1000,0)</f>
        <v>311</v>
      </c>
      <c r="X50" s="30">
        <f>ROUNDDOWN(R50/1000,0)</f>
        <v>179</v>
      </c>
    </row>
    <row r="51" spans="1:24" ht="15.75" customHeight="1">
      <c r="A51" s="10" t="s">
        <v>143</v>
      </c>
      <c r="B51" s="26" t="s">
        <v>8</v>
      </c>
      <c r="C51" s="26" t="s">
        <v>8</v>
      </c>
      <c r="D51" s="26" t="s">
        <v>8</v>
      </c>
      <c r="E51" s="26" t="s">
        <v>8</v>
      </c>
      <c r="F51" s="26" t="s">
        <v>8</v>
      </c>
      <c r="G51" s="28">
        <v>107</v>
      </c>
      <c r="H51" s="26" t="s">
        <v>8</v>
      </c>
      <c r="N51" s="13"/>
      <c r="O51" s="13"/>
      <c r="P51" s="13"/>
      <c r="Q51" s="13"/>
      <c r="R51" s="13"/>
      <c r="S51" s="13"/>
      <c r="T51" s="30"/>
      <c r="U51" s="30"/>
      <c r="V51" s="30"/>
      <c r="W51" s="30"/>
      <c r="X51" s="30"/>
    </row>
    <row r="52" spans="1:24" ht="15.75" customHeight="1">
      <c r="A52" s="10" t="s">
        <v>142</v>
      </c>
      <c r="B52" s="26" t="s">
        <v>8</v>
      </c>
      <c r="C52" s="26" t="s">
        <v>8</v>
      </c>
      <c r="D52" s="26" t="s">
        <v>8</v>
      </c>
      <c r="E52" s="26" t="s">
        <v>8</v>
      </c>
      <c r="F52" s="26" t="s">
        <v>8</v>
      </c>
      <c r="G52" s="26">
        <v>55</v>
      </c>
      <c r="H52" s="28">
        <v>53</v>
      </c>
      <c r="N52" s="13"/>
      <c r="O52" s="13"/>
      <c r="P52" s="13"/>
      <c r="Q52" s="13"/>
      <c r="R52" s="13"/>
      <c r="S52" s="13"/>
      <c r="T52" s="30"/>
      <c r="U52" s="30"/>
      <c r="V52" s="30"/>
      <c r="W52" s="30"/>
      <c r="X52" s="30"/>
    </row>
    <row r="53" spans="1:24" ht="15.75" customHeight="1">
      <c r="A53" s="10" t="s">
        <v>141</v>
      </c>
      <c r="B53" s="26">
        <v>44</v>
      </c>
      <c r="C53" s="26">
        <v>234</v>
      </c>
      <c r="D53" s="26">
        <v>1979</v>
      </c>
      <c r="E53" s="26">
        <v>1010</v>
      </c>
      <c r="F53" s="27">
        <v>3166</v>
      </c>
      <c r="G53" s="28">
        <v>652</v>
      </c>
      <c r="H53" s="28">
        <v>334</v>
      </c>
      <c r="N53" s="15">
        <v>196958</v>
      </c>
      <c r="O53" s="15">
        <v>44364</v>
      </c>
      <c r="P53" s="15">
        <v>234438</v>
      </c>
      <c r="Q53" s="15">
        <v>1979309</v>
      </c>
      <c r="R53" s="15">
        <v>1010641</v>
      </c>
      <c r="S53" s="13"/>
      <c r="T53" s="30">
        <f>ROUNDDOWN(N53/1000,0)</f>
        <v>196</v>
      </c>
      <c r="U53" s="30">
        <f>ROUNDDOWN(O53/1000,0)</f>
        <v>44</v>
      </c>
      <c r="V53" s="30">
        <f>ROUNDDOWN(P53/1000,0)</f>
        <v>234</v>
      </c>
      <c r="W53" s="30">
        <f>ROUNDDOWN(Q53/1000,0)</f>
        <v>1979</v>
      </c>
      <c r="X53" s="30">
        <f>ROUNDDOWN(R53/1000,0)</f>
        <v>1010</v>
      </c>
    </row>
    <row r="54" spans="1:24" ht="15.75" customHeight="1">
      <c r="A54" s="7" t="s">
        <v>140</v>
      </c>
      <c r="B54" s="26"/>
      <c r="C54" s="26"/>
      <c r="D54" s="26"/>
      <c r="E54" s="26"/>
      <c r="F54" s="27"/>
      <c r="G54" s="26"/>
      <c r="H54" s="26"/>
      <c r="N54" s="13"/>
      <c r="O54" s="13"/>
      <c r="P54" s="13"/>
      <c r="Q54" s="13"/>
      <c r="R54" s="13"/>
      <c r="S54" s="13"/>
      <c r="T54" s="30"/>
      <c r="U54" s="30"/>
      <c r="V54" s="30"/>
      <c r="W54" s="30"/>
      <c r="X54" s="30"/>
    </row>
    <row r="55" spans="1:24" ht="15.75" customHeight="1">
      <c r="A55" s="10" t="s">
        <v>139</v>
      </c>
      <c r="B55" s="26">
        <v>13</v>
      </c>
      <c r="C55" s="26">
        <v>24</v>
      </c>
      <c r="D55" s="26">
        <v>164</v>
      </c>
      <c r="E55" s="26">
        <v>219</v>
      </c>
      <c r="F55" s="27">
        <v>164</v>
      </c>
      <c r="G55" s="28">
        <v>156</v>
      </c>
      <c r="H55" s="28">
        <v>158</v>
      </c>
      <c r="N55" s="13">
        <v>4824</v>
      </c>
      <c r="O55" s="13">
        <v>13665</v>
      </c>
      <c r="P55" s="13">
        <v>24424</v>
      </c>
      <c r="Q55" s="13">
        <v>164884</v>
      </c>
      <c r="R55" s="13">
        <v>219816</v>
      </c>
      <c r="S55" s="13"/>
      <c r="T55" s="30">
        <f>ROUNDDOWN(N55/1000,0)</f>
        <v>4</v>
      </c>
      <c r="U55" s="30">
        <f>ROUNDDOWN(O55/1000,0)</f>
        <v>13</v>
      </c>
      <c r="V55" s="30">
        <f>ROUNDDOWN(P55/1000,0)</f>
        <v>24</v>
      </c>
      <c r="W55" s="30">
        <f>ROUNDDOWN(Q55/1000,0)</f>
        <v>164</v>
      </c>
      <c r="X55" s="30">
        <f>ROUNDDOWN(R55/1000,0)</f>
        <v>219</v>
      </c>
    </row>
    <row r="56" spans="1:24" ht="15.75" customHeight="1">
      <c r="A56" s="10" t="s">
        <v>138</v>
      </c>
      <c r="B56" s="26" t="s">
        <v>8</v>
      </c>
      <c r="C56" s="26" t="s">
        <v>8</v>
      </c>
      <c r="D56" s="26">
        <v>52</v>
      </c>
      <c r="E56" s="26">
        <v>1109</v>
      </c>
      <c r="F56" s="26" t="s">
        <v>8</v>
      </c>
      <c r="G56" s="26" t="s">
        <v>8</v>
      </c>
      <c r="H56" s="26" t="s">
        <v>8</v>
      </c>
      <c r="I56" s="25"/>
      <c r="J56" s="25"/>
      <c r="N56" s="13">
        <v>8518</v>
      </c>
      <c r="O56" s="13" t="s">
        <v>8</v>
      </c>
      <c r="P56" s="13" t="s">
        <v>8</v>
      </c>
      <c r="Q56" s="13">
        <v>52243</v>
      </c>
      <c r="R56" s="13">
        <v>1109427</v>
      </c>
      <c r="S56" s="13"/>
      <c r="T56" s="30">
        <f>ROUNDDOWN(N56/1000,0)</f>
        <v>8</v>
      </c>
      <c r="U56" s="26" t="s">
        <v>8</v>
      </c>
      <c r="V56" s="26" t="s">
        <v>8</v>
      </c>
      <c r="W56" s="30">
        <f>ROUNDDOWN(Q56/1000,0)</f>
        <v>52</v>
      </c>
      <c r="X56" s="30">
        <f>ROUNDDOWN(R56/1000,0)</f>
        <v>1109</v>
      </c>
    </row>
    <row r="57" spans="1:24" ht="15.75" customHeight="1">
      <c r="A57" s="10" t="s">
        <v>137</v>
      </c>
      <c r="B57" s="26">
        <v>13</v>
      </c>
      <c r="C57" s="26">
        <v>25</v>
      </c>
      <c r="D57" s="26">
        <v>26</v>
      </c>
      <c r="E57" s="26">
        <v>23</v>
      </c>
      <c r="F57" s="27">
        <v>18</v>
      </c>
      <c r="G57" s="28">
        <v>10</v>
      </c>
      <c r="H57" s="28">
        <v>7</v>
      </c>
      <c r="N57" s="13">
        <v>10778</v>
      </c>
      <c r="O57" s="13">
        <v>13309</v>
      </c>
      <c r="P57" s="13">
        <v>25030</v>
      </c>
      <c r="Q57" s="13">
        <v>26404</v>
      </c>
      <c r="R57" s="13">
        <v>23680</v>
      </c>
      <c r="S57" s="13"/>
      <c r="T57" s="30">
        <f>ROUNDDOWN(N57/1000,0)</f>
        <v>10</v>
      </c>
      <c r="U57" s="30">
        <f>ROUNDDOWN(O57/1000,0)</f>
        <v>13</v>
      </c>
      <c r="V57" s="30">
        <f>ROUNDDOWN(P57/1000,0)</f>
        <v>25</v>
      </c>
      <c r="W57" s="30">
        <f>ROUNDDOWN(Q57/1000,0)</f>
        <v>26</v>
      </c>
      <c r="X57" s="30">
        <f>ROUNDDOWN(R57/1000,0)</f>
        <v>23</v>
      </c>
    </row>
    <row r="58" spans="1:24" ht="15.75" customHeight="1">
      <c r="A58" s="10" t="s">
        <v>136</v>
      </c>
      <c r="B58" s="26">
        <v>11</v>
      </c>
      <c r="C58" s="26" t="s">
        <v>8</v>
      </c>
      <c r="D58" s="26" t="s">
        <v>8</v>
      </c>
      <c r="E58" s="26" t="s">
        <v>8</v>
      </c>
      <c r="F58" s="26" t="s">
        <v>8</v>
      </c>
      <c r="G58" s="26" t="s">
        <v>8</v>
      </c>
      <c r="H58" s="26" t="s">
        <v>8</v>
      </c>
      <c r="N58" s="13">
        <v>1441</v>
      </c>
      <c r="O58" s="13">
        <v>11050</v>
      </c>
      <c r="P58" s="13" t="s">
        <v>8</v>
      </c>
      <c r="Q58" s="13" t="s">
        <v>8</v>
      </c>
      <c r="R58" s="13" t="s">
        <v>8</v>
      </c>
      <c r="S58" s="13"/>
      <c r="T58" s="30">
        <f>ROUNDDOWN(N58/1000,0)</f>
        <v>1</v>
      </c>
      <c r="U58" s="30">
        <f>ROUNDDOWN(O58/1000,0)</f>
        <v>11</v>
      </c>
      <c r="V58" s="26" t="s">
        <v>8</v>
      </c>
      <c r="W58" s="26" t="s">
        <v>8</v>
      </c>
      <c r="X58" s="26" t="s">
        <v>8</v>
      </c>
    </row>
    <row r="59" spans="1:24" ht="15.75" customHeight="1">
      <c r="A59" s="10" t="s">
        <v>135</v>
      </c>
      <c r="B59" s="26" t="s">
        <v>8</v>
      </c>
      <c r="C59" s="26">
        <v>204</v>
      </c>
      <c r="D59" s="26" t="s">
        <v>8</v>
      </c>
      <c r="E59" s="26" t="s">
        <v>8</v>
      </c>
      <c r="F59" s="26" t="s">
        <v>8</v>
      </c>
      <c r="G59" s="28">
        <v>871</v>
      </c>
      <c r="H59" s="28">
        <v>995</v>
      </c>
      <c r="N59" s="13" t="s">
        <v>8</v>
      </c>
      <c r="O59" s="13" t="s">
        <v>8</v>
      </c>
      <c r="P59" s="13">
        <v>204953</v>
      </c>
      <c r="Q59" s="13" t="s">
        <v>8</v>
      </c>
      <c r="R59" s="13" t="s">
        <v>8</v>
      </c>
      <c r="S59" s="13"/>
      <c r="T59" s="26" t="s">
        <v>8</v>
      </c>
      <c r="U59" s="26" t="s">
        <v>8</v>
      </c>
      <c r="V59" s="30">
        <f>ROUNDDOWN(P59/1000,0)</f>
        <v>204</v>
      </c>
      <c r="W59" s="26" t="s">
        <v>8</v>
      </c>
      <c r="X59" s="26" t="s">
        <v>8</v>
      </c>
    </row>
    <row r="60" spans="1:24" ht="15.75" customHeight="1">
      <c r="A60" s="10" t="s">
        <v>134</v>
      </c>
      <c r="B60" s="26" t="s">
        <v>8</v>
      </c>
      <c r="C60" s="26" t="s">
        <v>8</v>
      </c>
      <c r="D60" s="26" t="s">
        <v>8</v>
      </c>
      <c r="E60" s="26" t="s">
        <v>8</v>
      </c>
      <c r="F60" s="27">
        <v>117</v>
      </c>
      <c r="G60" s="28">
        <v>101</v>
      </c>
      <c r="H60" s="28">
        <v>2</v>
      </c>
      <c r="N60" s="13">
        <v>33784</v>
      </c>
      <c r="O60" s="13" t="s">
        <v>8</v>
      </c>
      <c r="P60" s="13" t="s">
        <v>8</v>
      </c>
      <c r="Q60" s="13" t="s">
        <v>8</v>
      </c>
      <c r="R60" s="13" t="s">
        <v>8</v>
      </c>
      <c r="S60" s="13"/>
      <c r="T60" s="30">
        <f>ROUNDDOWN(N60/1000,0)</f>
        <v>33</v>
      </c>
      <c r="U60" s="26" t="s">
        <v>8</v>
      </c>
      <c r="V60" s="26" t="s">
        <v>8</v>
      </c>
      <c r="W60" s="26" t="s">
        <v>8</v>
      </c>
      <c r="X60" s="26" t="s">
        <v>8</v>
      </c>
    </row>
    <row r="61" spans="1:24" ht="15.75" customHeight="1">
      <c r="A61" s="10" t="s">
        <v>133</v>
      </c>
      <c r="B61" s="26">
        <v>7</v>
      </c>
      <c r="C61" s="26">
        <v>33</v>
      </c>
      <c r="D61" s="26">
        <v>35</v>
      </c>
      <c r="E61" s="26">
        <v>51</v>
      </c>
      <c r="F61" s="27">
        <v>33</v>
      </c>
      <c r="G61" s="28">
        <v>75</v>
      </c>
      <c r="H61" s="28">
        <v>148</v>
      </c>
      <c r="N61" s="18">
        <v>279</v>
      </c>
      <c r="O61" s="18">
        <v>7010</v>
      </c>
      <c r="P61" s="13">
        <v>33296</v>
      </c>
      <c r="Q61" s="13">
        <v>35975</v>
      </c>
      <c r="R61" s="13">
        <v>51712</v>
      </c>
      <c r="S61" s="13"/>
      <c r="T61" s="30">
        <f>ROUNDDOWN(N61/1000,0)</f>
        <v>0</v>
      </c>
      <c r="U61" s="30">
        <f>ROUNDDOWN(O61/1000,0)</f>
        <v>7</v>
      </c>
      <c r="V61" s="30">
        <f>ROUNDDOWN(P61/1000,0)</f>
        <v>33</v>
      </c>
      <c r="W61" s="30">
        <f>ROUNDDOWN(Q61/1000,0)</f>
        <v>35</v>
      </c>
      <c r="X61" s="30">
        <f>ROUNDDOWN(R61/1000,0)</f>
        <v>51</v>
      </c>
    </row>
    <row r="62" spans="1:24" ht="15.75" customHeight="1">
      <c r="A62" s="10" t="s">
        <v>132</v>
      </c>
      <c r="B62" s="26">
        <v>45</v>
      </c>
      <c r="C62" s="26">
        <v>287</v>
      </c>
      <c r="D62" s="26">
        <v>279</v>
      </c>
      <c r="E62" s="26">
        <v>1404</v>
      </c>
      <c r="F62" s="27">
        <v>333</v>
      </c>
      <c r="G62" s="28">
        <v>1216</v>
      </c>
      <c r="H62" s="28">
        <v>1312</v>
      </c>
      <c r="N62" s="15">
        <v>59627</v>
      </c>
      <c r="O62" s="15">
        <v>45035</v>
      </c>
      <c r="P62" s="15">
        <v>287704</v>
      </c>
      <c r="Q62" s="15">
        <v>279506</v>
      </c>
      <c r="R62" s="15">
        <v>1404636</v>
      </c>
      <c r="S62" s="13"/>
      <c r="T62" s="30">
        <f>ROUNDDOWN(N62/1000,0)</f>
        <v>59</v>
      </c>
      <c r="U62" s="30">
        <f>ROUNDDOWN(O62/1000,0)</f>
        <v>45</v>
      </c>
      <c r="V62" s="30">
        <f>ROUNDDOWN(P62/1000,0)</f>
        <v>287</v>
      </c>
      <c r="W62" s="30">
        <f>ROUNDDOWN(Q62/1000,0)</f>
        <v>279</v>
      </c>
      <c r="X62" s="30">
        <f>ROUNDDOWN(R62/1000,0)</f>
        <v>1404</v>
      </c>
    </row>
    <row r="63" spans="1:24" ht="15.75" customHeight="1">
      <c r="A63" s="7" t="s">
        <v>131</v>
      </c>
      <c r="B63" s="26">
        <v>4323</v>
      </c>
      <c r="C63" s="26">
        <v>5486</v>
      </c>
      <c r="D63" s="26">
        <v>13704</v>
      </c>
      <c r="E63" s="26">
        <v>13351</v>
      </c>
      <c r="F63" s="26">
        <v>-2385</v>
      </c>
      <c r="G63" s="28">
        <v>-4678</v>
      </c>
      <c r="H63" s="28">
        <v>-6747</v>
      </c>
      <c r="N63" s="15">
        <v>4303054</v>
      </c>
      <c r="O63" s="15">
        <v>4323872</v>
      </c>
      <c r="P63" s="15">
        <v>5486151</v>
      </c>
      <c r="Q63" s="15">
        <v>13704824</v>
      </c>
      <c r="R63" s="15">
        <v>13351382</v>
      </c>
      <c r="S63" s="13"/>
      <c r="T63" s="30">
        <f>ROUNDDOWN(N63/1000,0)</f>
        <v>4303</v>
      </c>
      <c r="U63" s="30">
        <f>ROUNDDOWN(O63/1000,0)</f>
        <v>4323</v>
      </c>
      <c r="V63" s="30">
        <f>ROUNDDOWN(P63/1000,0)</f>
        <v>5486</v>
      </c>
      <c r="W63" s="30">
        <f>ROUNDDOWN(Q63/1000,0)</f>
        <v>13704</v>
      </c>
      <c r="X63" s="30">
        <f>ROUNDDOWN(R63/1000,0)</f>
        <v>13351</v>
      </c>
    </row>
    <row r="64" spans="1:24" ht="15.75" customHeight="1">
      <c r="A64" s="7" t="s">
        <v>130</v>
      </c>
      <c r="B64" s="26"/>
      <c r="C64" s="26"/>
      <c r="D64" s="26"/>
      <c r="E64" s="26"/>
      <c r="F64" s="27"/>
      <c r="G64" s="28"/>
      <c r="H64" s="28"/>
      <c r="N64" s="13"/>
      <c r="O64" s="13"/>
      <c r="P64" s="13"/>
      <c r="Q64" s="13"/>
      <c r="R64" s="13"/>
      <c r="S64" s="13"/>
      <c r="T64" s="30"/>
      <c r="U64" s="30"/>
      <c r="V64" s="30"/>
      <c r="W64" s="30"/>
      <c r="X64" s="30"/>
    </row>
    <row r="65" spans="1:24" ht="15.75" customHeight="1">
      <c r="A65" s="10" t="s">
        <v>129</v>
      </c>
      <c r="B65" s="26">
        <v>38</v>
      </c>
      <c r="C65" s="26" t="s">
        <v>8</v>
      </c>
      <c r="D65" s="26" t="s">
        <v>8</v>
      </c>
      <c r="E65" s="26" t="s">
        <v>8</v>
      </c>
      <c r="F65" s="26" t="s">
        <v>8</v>
      </c>
      <c r="G65" s="26" t="s">
        <v>8</v>
      </c>
      <c r="H65" s="26" t="s">
        <v>8</v>
      </c>
      <c r="N65" s="13" t="s">
        <v>8</v>
      </c>
      <c r="O65" s="13">
        <v>38609</v>
      </c>
      <c r="P65" s="13" t="s">
        <v>8</v>
      </c>
      <c r="Q65" s="13" t="s">
        <v>8</v>
      </c>
      <c r="R65" s="13" t="s">
        <v>8</v>
      </c>
      <c r="S65" s="13"/>
      <c r="T65" s="26" t="s">
        <v>8</v>
      </c>
      <c r="U65" s="30">
        <f>ROUNDDOWN(O65/1000,0)</f>
        <v>38</v>
      </c>
      <c r="V65" s="26" t="s">
        <v>8</v>
      </c>
      <c r="W65" s="26" t="s">
        <v>8</v>
      </c>
      <c r="X65" s="26" t="s">
        <v>8</v>
      </c>
    </row>
    <row r="66" spans="1:24" ht="15.75" customHeight="1">
      <c r="A66" s="10" t="s">
        <v>128</v>
      </c>
      <c r="B66" s="26">
        <v>15</v>
      </c>
      <c r="C66" s="26">
        <v>319</v>
      </c>
      <c r="D66" s="26">
        <v>27</v>
      </c>
      <c r="E66" s="26">
        <v>65</v>
      </c>
      <c r="F66" s="27">
        <v>12</v>
      </c>
      <c r="G66" s="28">
        <v>277</v>
      </c>
      <c r="H66" s="28">
        <v>725</v>
      </c>
      <c r="N66" s="13">
        <v>3031</v>
      </c>
      <c r="O66" s="13">
        <v>15121</v>
      </c>
      <c r="P66" s="13">
        <v>319973</v>
      </c>
      <c r="Q66" s="13">
        <v>27293</v>
      </c>
      <c r="R66" s="13">
        <v>65216</v>
      </c>
      <c r="S66" s="13"/>
      <c r="T66" s="30">
        <f>ROUNDDOWN(N66/1000,0)</f>
        <v>3</v>
      </c>
      <c r="U66" s="30">
        <f>ROUNDDOWN(O66/1000,0)</f>
        <v>15</v>
      </c>
      <c r="V66" s="30">
        <f>ROUNDDOWN(P66/1000,0)</f>
        <v>319</v>
      </c>
      <c r="W66" s="30">
        <f>ROUNDDOWN(Q66/1000,0)</f>
        <v>27</v>
      </c>
      <c r="X66" s="30">
        <f>ROUNDDOWN(R66/1000,0)</f>
        <v>65</v>
      </c>
    </row>
    <row r="67" spans="1:24" ht="15.75" customHeight="1">
      <c r="A67" s="10" t="s">
        <v>127</v>
      </c>
      <c r="B67" s="26">
        <v>20</v>
      </c>
      <c r="C67" s="26">
        <v>1</v>
      </c>
      <c r="D67" s="26">
        <v>102</v>
      </c>
      <c r="E67" s="26">
        <v>462</v>
      </c>
      <c r="F67" s="27">
        <v>25</v>
      </c>
      <c r="G67" s="26" t="s">
        <v>8</v>
      </c>
      <c r="H67" s="28">
        <v>217</v>
      </c>
      <c r="N67" s="13">
        <v>575835</v>
      </c>
      <c r="O67" s="13">
        <v>20216</v>
      </c>
      <c r="P67" s="13">
        <v>1699</v>
      </c>
      <c r="Q67" s="13">
        <v>102536</v>
      </c>
      <c r="R67" s="13">
        <v>462914</v>
      </c>
      <c r="S67" s="13"/>
      <c r="T67" s="30">
        <f>ROUNDDOWN(N67/1000,0)</f>
        <v>575</v>
      </c>
      <c r="U67" s="30">
        <f>ROUNDDOWN(O67/1000,0)</f>
        <v>20</v>
      </c>
      <c r="V67" s="30">
        <f>ROUNDDOWN(P67/1000,0)</f>
        <v>1</v>
      </c>
      <c r="W67" s="30">
        <f>ROUNDDOWN(Q67/1000,0)</f>
        <v>102</v>
      </c>
      <c r="X67" s="30">
        <f>ROUNDDOWN(R67/1000,0)</f>
        <v>462</v>
      </c>
    </row>
    <row r="68" spans="1:24" ht="15.75" customHeight="1">
      <c r="A68" s="10" t="s">
        <v>126</v>
      </c>
      <c r="B68" s="26" t="s">
        <v>8</v>
      </c>
      <c r="C68" s="26" t="s">
        <v>8</v>
      </c>
      <c r="D68" s="26" t="s">
        <v>8</v>
      </c>
      <c r="E68" s="26" t="s">
        <v>8</v>
      </c>
      <c r="F68" s="27">
        <v>848</v>
      </c>
      <c r="G68" s="26" t="s">
        <v>8</v>
      </c>
      <c r="H68" s="26" t="s">
        <v>8</v>
      </c>
      <c r="N68" s="13"/>
      <c r="O68" s="13"/>
      <c r="P68" s="13"/>
      <c r="Q68" s="13"/>
      <c r="R68" s="13"/>
      <c r="S68" s="13"/>
      <c r="T68" s="30"/>
      <c r="U68" s="30"/>
      <c r="V68" s="30"/>
      <c r="W68" s="30"/>
      <c r="X68" s="30"/>
    </row>
    <row r="69" spans="1:24" ht="15.75" customHeight="1">
      <c r="A69" s="10" t="s">
        <v>125</v>
      </c>
      <c r="B69" s="26" t="s">
        <v>8</v>
      </c>
      <c r="C69" s="26" t="s">
        <v>8</v>
      </c>
      <c r="D69" s="26" t="s">
        <v>8</v>
      </c>
      <c r="E69" s="26">
        <v>216</v>
      </c>
      <c r="F69" s="26" t="s">
        <v>8</v>
      </c>
      <c r="G69" s="28">
        <v>601</v>
      </c>
      <c r="H69" s="28">
        <v>28</v>
      </c>
      <c r="N69" s="13" t="s">
        <v>8</v>
      </c>
      <c r="O69" s="13" t="s">
        <v>8</v>
      </c>
      <c r="P69" s="13" t="s">
        <v>8</v>
      </c>
      <c r="Q69" s="13" t="s">
        <v>8</v>
      </c>
      <c r="R69" s="13">
        <v>216889</v>
      </c>
      <c r="S69" s="13"/>
      <c r="T69" s="26" t="s">
        <v>8</v>
      </c>
      <c r="U69" s="26" t="s">
        <v>8</v>
      </c>
      <c r="V69" s="26" t="s">
        <v>8</v>
      </c>
      <c r="W69" s="26" t="s">
        <v>8</v>
      </c>
      <c r="X69" s="30">
        <f>ROUNDDOWN(R69/1000,0)</f>
        <v>216</v>
      </c>
    </row>
    <row r="70" spans="1:24" ht="15.75" customHeight="1">
      <c r="A70" s="10" t="s">
        <v>124</v>
      </c>
      <c r="B70" s="26">
        <v>266</v>
      </c>
      <c r="C70" s="26" t="s">
        <v>8</v>
      </c>
      <c r="D70" s="26" t="s">
        <v>8</v>
      </c>
      <c r="E70" s="26" t="s">
        <v>8</v>
      </c>
      <c r="F70" s="26" t="s">
        <v>8</v>
      </c>
      <c r="G70" s="26" t="s">
        <v>8</v>
      </c>
      <c r="H70" s="28">
        <v>164</v>
      </c>
      <c r="N70" s="13" t="s">
        <v>8</v>
      </c>
      <c r="O70" s="13">
        <v>266318</v>
      </c>
      <c r="P70" s="13" t="s">
        <v>8</v>
      </c>
      <c r="Q70" s="13" t="s">
        <v>8</v>
      </c>
      <c r="R70" s="13" t="s">
        <v>8</v>
      </c>
      <c r="S70" s="13"/>
      <c r="T70" s="26" t="s">
        <v>8</v>
      </c>
      <c r="U70" s="30">
        <f>ROUNDDOWN(O70/1000,0)</f>
        <v>266</v>
      </c>
      <c r="V70" s="26" t="s">
        <v>8</v>
      </c>
      <c r="W70" s="26" t="s">
        <v>8</v>
      </c>
      <c r="X70" s="26" t="s">
        <v>8</v>
      </c>
    </row>
    <row r="71" spans="1:24" ht="15.75" customHeight="1">
      <c r="A71" s="10" t="s">
        <v>123</v>
      </c>
      <c r="B71" s="26" t="s">
        <v>8</v>
      </c>
      <c r="C71" s="26" t="s">
        <v>8</v>
      </c>
      <c r="D71" s="26" t="s">
        <v>8</v>
      </c>
      <c r="E71" s="26" t="s">
        <v>8</v>
      </c>
      <c r="F71" s="26" t="s">
        <v>8</v>
      </c>
      <c r="G71" s="26" t="s">
        <v>8</v>
      </c>
      <c r="H71" s="26" t="s">
        <v>8</v>
      </c>
      <c r="N71" s="13">
        <v>19517</v>
      </c>
      <c r="O71" s="13" t="s">
        <v>8</v>
      </c>
      <c r="P71" s="13" t="s">
        <v>8</v>
      </c>
      <c r="Q71" s="13" t="s">
        <v>8</v>
      </c>
      <c r="R71" s="13" t="s">
        <v>8</v>
      </c>
      <c r="S71" s="13"/>
      <c r="T71" s="30">
        <f>ROUNDDOWN(N71/1000,0)</f>
        <v>19</v>
      </c>
      <c r="U71" s="26" t="s">
        <v>8</v>
      </c>
      <c r="V71" s="26" t="s">
        <v>8</v>
      </c>
      <c r="W71" s="26" t="s">
        <v>8</v>
      </c>
      <c r="X71" s="26" t="s">
        <v>8</v>
      </c>
    </row>
    <row r="72" spans="1:24" ht="15.75" customHeight="1">
      <c r="A72" s="10" t="s">
        <v>122</v>
      </c>
      <c r="B72" s="26" t="s">
        <v>8</v>
      </c>
      <c r="C72" s="26" t="s">
        <v>8</v>
      </c>
      <c r="D72" s="26" t="s">
        <v>8</v>
      </c>
      <c r="E72" s="26" t="s">
        <v>8</v>
      </c>
      <c r="F72" s="26" t="s">
        <v>8</v>
      </c>
      <c r="G72" s="26" t="s">
        <v>8</v>
      </c>
      <c r="H72" s="26" t="s">
        <v>8</v>
      </c>
      <c r="N72" s="13">
        <v>269489</v>
      </c>
      <c r="O72" s="13" t="s">
        <v>8</v>
      </c>
      <c r="P72" s="13" t="s">
        <v>8</v>
      </c>
      <c r="Q72" s="13" t="s">
        <v>8</v>
      </c>
      <c r="R72" s="13" t="s">
        <v>8</v>
      </c>
      <c r="S72" s="13"/>
      <c r="T72" s="30">
        <f>ROUNDDOWN(N72/1000,0)</f>
        <v>269</v>
      </c>
      <c r="U72" s="26" t="s">
        <v>8</v>
      </c>
      <c r="V72" s="26" t="s">
        <v>8</v>
      </c>
      <c r="W72" s="26" t="s">
        <v>8</v>
      </c>
      <c r="X72" s="26" t="s">
        <v>8</v>
      </c>
    </row>
    <row r="73" spans="1:24" ht="15.75" customHeight="1">
      <c r="A73" s="10" t="s">
        <v>121</v>
      </c>
      <c r="B73" s="26">
        <v>34</v>
      </c>
      <c r="C73" s="26" t="s">
        <v>8</v>
      </c>
      <c r="D73" s="26" t="s">
        <v>8</v>
      </c>
      <c r="E73" s="26" t="s">
        <v>8</v>
      </c>
      <c r="F73" s="26" t="s">
        <v>8</v>
      </c>
      <c r="G73" s="26" t="s">
        <v>8</v>
      </c>
      <c r="H73" s="26" t="s">
        <v>8</v>
      </c>
      <c r="N73" s="13" t="s">
        <v>8</v>
      </c>
      <c r="O73" s="13">
        <v>34990</v>
      </c>
      <c r="P73" s="13" t="s">
        <v>8</v>
      </c>
      <c r="Q73" s="13" t="s">
        <v>8</v>
      </c>
      <c r="R73" s="13" t="s">
        <v>8</v>
      </c>
      <c r="S73" s="13"/>
      <c r="T73" s="26" t="s">
        <v>8</v>
      </c>
      <c r="U73" s="30">
        <f>ROUNDDOWN(O73/1000,0)</f>
        <v>34</v>
      </c>
      <c r="V73" s="26" t="s">
        <v>8</v>
      </c>
      <c r="W73" s="26" t="s">
        <v>8</v>
      </c>
      <c r="X73" s="26" t="s">
        <v>8</v>
      </c>
    </row>
    <row r="74" spans="1:24" ht="15.75" customHeight="1">
      <c r="A74" s="10" t="s">
        <v>120</v>
      </c>
      <c r="B74" s="26">
        <v>6</v>
      </c>
      <c r="C74" s="26">
        <v>29444</v>
      </c>
      <c r="D74" s="26">
        <v>294</v>
      </c>
      <c r="E74" s="26">
        <v>1060</v>
      </c>
      <c r="F74" s="27">
        <v>14573</v>
      </c>
      <c r="G74" s="26" t="s">
        <v>8</v>
      </c>
      <c r="H74" s="28">
        <v>24</v>
      </c>
      <c r="N74" s="13" t="s">
        <v>8</v>
      </c>
      <c r="O74" s="13">
        <v>6926</v>
      </c>
      <c r="P74" s="13">
        <v>29444347</v>
      </c>
      <c r="Q74" s="13">
        <v>294654</v>
      </c>
      <c r="R74" s="13">
        <v>1060189</v>
      </c>
      <c r="S74" s="13"/>
      <c r="T74" s="26" t="s">
        <v>8</v>
      </c>
      <c r="U74" s="30">
        <f>ROUNDDOWN(O74/1000,0)</f>
        <v>6</v>
      </c>
      <c r="V74" s="30">
        <f>ROUNDDOWN(P74/1000,0)</f>
        <v>29444</v>
      </c>
      <c r="W74" s="30">
        <f>ROUNDDOWN(Q74/1000,0)</f>
        <v>294</v>
      </c>
      <c r="X74" s="30">
        <f>ROUNDDOWN(R74/1000,0)</f>
        <v>1060</v>
      </c>
    </row>
    <row r="75" spans="1:24" ht="15.75" customHeight="1">
      <c r="A75" s="10" t="s">
        <v>119</v>
      </c>
      <c r="B75" s="26" t="s">
        <v>8</v>
      </c>
      <c r="C75" s="26" t="s">
        <v>8</v>
      </c>
      <c r="D75" s="26">
        <v>148</v>
      </c>
      <c r="E75" s="26" t="s">
        <v>8</v>
      </c>
      <c r="F75" s="26" t="s">
        <v>8</v>
      </c>
      <c r="G75" s="26" t="s">
        <v>8</v>
      </c>
      <c r="H75" s="26" t="s">
        <v>8</v>
      </c>
      <c r="N75" s="13" t="s">
        <v>8</v>
      </c>
      <c r="O75" s="13" t="s">
        <v>8</v>
      </c>
      <c r="P75" s="13" t="s">
        <v>8</v>
      </c>
      <c r="Q75" s="13">
        <v>148924</v>
      </c>
      <c r="R75" s="13" t="s">
        <v>8</v>
      </c>
      <c r="S75" s="13"/>
      <c r="T75" s="26" t="s">
        <v>8</v>
      </c>
      <c r="U75" s="26" t="s">
        <v>8</v>
      </c>
      <c r="V75" s="26" t="s">
        <v>8</v>
      </c>
      <c r="W75" s="30">
        <f>ROUNDDOWN(Q75/1000,0)</f>
        <v>148</v>
      </c>
      <c r="X75" s="26" t="s">
        <v>8</v>
      </c>
    </row>
    <row r="76" spans="1:24" ht="15.75" customHeight="1">
      <c r="A76" s="10" t="s">
        <v>118</v>
      </c>
      <c r="B76" s="26"/>
      <c r="C76" s="26"/>
      <c r="D76" s="26"/>
      <c r="E76" s="26"/>
      <c r="F76" s="26"/>
      <c r="G76" s="28">
        <v>830</v>
      </c>
      <c r="H76" s="26" t="s">
        <v>8</v>
      </c>
      <c r="N76" s="13"/>
      <c r="O76" s="13"/>
      <c r="P76" s="13"/>
      <c r="Q76" s="13"/>
      <c r="R76" s="13"/>
      <c r="S76" s="13"/>
      <c r="T76" s="26"/>
      <c r="U76" s="26"/>
      <c r="V76" s="26"/>
      <c r="W76" s="30"/>
      <c r="X76" s="26"/>
    </row>
    <row r="77" spans="1:24" ht="15.75" customHeight="1">
      <c r="A77" s="10" t="s">
        <v>117</v>
      </c>
      <c r="B77" s="26">
        <v>3</v>
      </c>
      <c r="C77" s="26">
        <v>153</v>
      </c>
      <c r="D77" s="26">
        <v>72</v>
      </c>
      <c r="E77" s="26">
        <v>97</v>
      </c>
      <c r="F77" s="26">
        <v>23</v>
      </c>
      <c r="G77" s="28">
        <v>43</v>
      </c>
      <c r="H77" s="28">
        <v>175</v>
      </c>
      <c r="N77" s="13">
        <v>9826</v>
      </c>
      <c r="O77" s="13">
        <v>3250</v>
      </c>
      <c r="P77" s="13">
        <v>153636</v>
      </c>
      <c r="Q77" s="13">
        <v>72092</v>
      </c>
      <c r="R77" s="13">
        <v>97529</v>
      </c>
      <c r="S77" s="13"/>
      <c r="T77" s="30">
        <f>ROUNDDOWN(N77/1000,0)</f>
        <v>9</v>
      </c>
      <c r="U77" s="30">
        <f>ROUNDDOWN(O77/1000,0)</f>
        <v>3</v>
      </c>
      <c r="V77" s="30">
        <f>ROUNDDOWN(P77/1000,0)</f>
        <v>153</v>
      </c>
      <c r="W77" s="30">
        <f>ROUNDDOWN(Q77/1000,0)</f>
        <v>72</v>
      </c>
      <c r="X77" s="30">
        <f>ROUNDDOWN(R77/1000,0)</f>
        <v>97</v>
      </c>
    </row>
    <row r="78" spans="1:24" ht="15.75" customHeight="1">
      <c r="A78" s="10" t="s">
        <v>116</v>
      </c>
      <c r="B78" s="26">
        <v>385</v>
      </c>
      <c r="C78" s="26">
        <v>29919</v>
      </c>
      <c r="D78" s="26">
        <v>645</v>
      </c>
      <c r="E78" s="26">
        <v>1902</v>
      </c>
      <c r="F78" s="26">
        <v>15482</v>
      </c>
      <c r="G78" s="28">
        <v>1753</v>
      </c>
      <c r="H78" s="28">
        <v>1335</v>
      </c>
      <c r="N78" s="15">
        <v>877700</v>
      </c>
      <c r="O78" s="15">
        <v>385432</v>
      </c>
      <c r="P78" s="15">
        <v>29919658</v>
      </c>
      <c r="Q78" s="15">
        <v>645501</v>
      </c>
      <c r="R78" s="15">
        <v>1902740</v>
      </c>
      <c r="S78" s="13"/>
      <c r="T78" s="30">
        <f>ROUNDDOWN(N78/1000,0)</f>
        <v>877</v>
      </c>
      <c r="U78" s="30">
        <f>ROUNDDOWN(O78/1000,0)</f>
        <v>385</v>
      </c>
      <c r="V78" s="30">
        <f>ROUNDDOWN(P78/1000,0)</f>
        <v>29919</v>
      </c>
      <c r="W78" s="30">
        <f>ROUNDDOWN(Q78/1000,0)</f>
        <v>645</v>
      </c>
      <c r="X78" s="30">
        <f>ROUNDDOWN(R78/1000,0)</f>
        <v>1902</v>
      </c>
    </row>
    <row r="79" spans="1:24" ht="15.75" customHeight="1">
      <c r="A79" s="7" t="s">
        <v>115</v>
      </c>
      <c r="B79" s="26"/>
      <c r="C79" s="26"/>
      <c r="D79" s="26"/>
      <c r="E79" s="26"/>
      <c r="F79" s="26"/>
      <c r="G79" s="28"/>
      <c r="H79" s="28"/>
      <c r="N79" s="13"/>
      <c r="O79" s="13"/>
      <c r="P79" s="13"/>
      <c r="Q79" s="13"/>
      <c r="R79" s="13"/>
      <c r="S79" s="13"/>
      <c r="T79" s="30"/>
      <c r="U79" s="30"/>
      <c r="V79" s="30"/>
      <c r="W79" s="30"/>
      <c r="X79" s="30"/>
    </row>
    <row r="80" spans="1:24" ht="15.75" customHeight="1">
      <c r="A80" s="10" t="s">
        <v>114</v>
      </c>
      <c r="B80" s="26">
        <v>8</v>
      </c>
      <c r="C80" s="26" t="s">
        <v>8</v>
      </c>
      <c r="D80" s="26" t="s">
        <v>8</v>
      </c>
      <c r="E80" s="26" t="s">
        <v>8</v>
      </c>
      <c r="F80" s="26" t="s">
        <v>8</v>
      </c>
      <c r="G80" s="26" t="s">
        <v>8</v>
      </c>
      <c r="H80" s="26" t="s">
        <v>8</v>
      </c>
      <c r="N80" s="13" t="s">
        <v>8</v>
      </c>
      <c r="O80" s="13">
        <v>8620</v>
      </c>
      <c r="P80" s="13" t="s">
        <v>8</v>
      </c>
      <c r="Q80" s="13" t="s">
        <v>8</v>
      </c>
      <c r="R80" s="13" t="s">
        <v>8</v>
      </c>
      <c r="S80" s="13"/>
      <c r="T80" s="26" t="s">
        <v>8</v>
      </c>
      <c r="U80" s="30">
        <f>ROUNDDOWN(O80/1000,0)</f>
        <v>8</v>
      </c>
      <c r="V80" s="26" t="s">
        <v>8</v>
      </c>
      <c r="W80" s="26" t="s">
        <v>8</v>
      </c>
      <c r="X80" s="26" t="s">
        <v>8</v>
      </c>
    </row>
    <row r="81" spans="1:24" ht="15.75" customHeight="1">
      <c r="A81" s="10" t="s">
        <v>113</v>
      </c>
      <c r="B81" s="26">
        <v>3</v>
      </c>
      <c r="C81" s="26">
        <v>14</v>
      </c>
      <c r="D81" s="26">
        <v>28</v>
      </c>
      <c r="E81" s="26">
        <v>75</v>
      </c>
      <c r="F81" s="27">
        <v>46</v>
      </c>
      <c r="G81" s="28">
        <v>57</v>
      </c>
      <c r="H81" s="28">
        <v>234</v>
      </c>
      <c r="N81" s="13">
        <v>5923</v>
      </c>
      <c r="O81" s="13">
        <v>3736</v>
      </c>
      <c r="P81" s="13">
        <v>14755</v>
      </c>
      <c r="Q81" s="13">
        <v>28061</v>
      </c>
      <c r="R81" s="13">
        <v>75479</v>
      </c>
      <c r="S81" s="13"/>
      <c r="T81" s="30">
        <f>ROUNDDOWN(N81/1000,0)</f>
        <v>5</v>
      </c>
      <c r="U81" s="30">
        <f>ROUNDDOWN(O81/1000,0)</f>
        <v>3</v>
      </c>
      <c r="V81" s="30">
        <f>ROUNDDOWN(P81/1000,0)</f>
        <v>14</v>
      </c>
      <c r="W81" s="30">
        <f>ROUNDDOWN(Q81/1000,0)</f>
        <v>28</v>
      </c>
      <c r="X81" s="30">
        <f>ROUNDDOWN(R81/1000,0)</f>
        <v>75</v>
      </c>
    </row>
    <row r="82" spans="1:24" ht="15.75" customHeight="1">
      <c r="A82" s="10" t="s">
        <v>112</v>
      </c>
      <c r="B82" s="26">
        <v>25</v>
      </c>
      <c r="C82" s="26">
        <v>4</v>
      </c>
      <c r="D82" s="26">
        <v>12</v>
      </c>
      <c r="E82" s="26">
        <v>47</v>
      </c>
      <c r="F82" s="27">
        <v>115</v>
      </c>
      <c r="G82" s="28">
        <v>22</v>
      </c>
      <c r="H82" s="28">
        <v>56</v>
      </c>
      <c r="N82" s="13">
        <v>8428</v>
      </c>
      <c r="O82" s="13">
        <v>25059</v>
      </c>
      <c r="P82" s="13">
        <v>4023</v>
      </c>
      <c r="Q82" s="13">
        <v>12334</v>
      </c>
      <c r="R82" s="13">
        <v>47102</v>
      </c>
      <c r="S82" s="13"/>
      <c r="T82" s="30">
        <f>ROUNDDOWN(N82/1000,0)</f>
        <v>8</v>
      </c>
      <c r="U82" s="30">
        <f>ROUNDDOWN(O82/1000,0)</f>
        <v>25</v>
      </c>
      <c r="V82" s="30">
        <f>ROUNDDOWN(P82/1000,0)</f>
        <v>4</v>
      </c>
      <c r="W82" s="30">
        <f>ROUNDDOWN(Q82/1000,0)</f>
        <v>12</v>
      </c>
      <c r="X82" s="30">
        <f>ROUNDDOWN(R82/1000,0)</f>
        <v>47</v>
      </c>
    </row>
    <row r="83" spans="1:24" ht="15.75" customHeight="1">
      <c r="A83" s="10" t="s">
        <v>111</v>
      </c>
      <c r="B83" s="26">
        <v>0</v>
      </c>
      <c r="C83" s="26">
        <v>2</v>
      </c>
      <c r="D83" s="26" t="s">
        <v>8</v>
      </c>
      <c r="E83" s="26" t="s">
        <v>8</v>
      </c>
      <c r="F83" s="26" t="s">
        <v>8</v>
      </c>
      <c r="G83" s="26" t="s">
        <v>8</v>
      </c>
      <c r="H83" s="26" t="s">
        <v>8</v>
      </c>
      <c r="N83" s="13" t="s">
        <v>8</v>
      </c>
      <c r="O83" s="13">
        <v>840</v>
      </c>
      <c r="P83" s="13">
        <v>2001</v>
      </c>
      <c r="Q83" s="13" t="s">
        <v>8</v>
      </c>
      <c r="R83" s="13" t="s">
        <v>8</v>
      </c>
      <c r="S83" s="13"/>
      <c r="T83" s="26" t="s">
        <v>8</v>
      </c>
      <c r="U83" s="30">
        <f>ROUNDDOWN(O83/1000,0)</f>
        <v>0</v>
      </c>
      <c r="V83" s="30">
        <f>ROUNDDOWN(P83/1000,0)</f>
        <v>2</v>
      </c>
      <c r="W83" s="26" t="s">
        <v>8</v>
      </c>
      <c r="X83" s="26" t="s">
        <v>8</v>
      </c>
    </row>
    <row r="84" spans="1:24" ht="15.75" customHeight="1">
      <c r="A84" s="10" t="s">
        <v>110</v>
      </c>
      <c r="B84" s="26">
        <v>49</v>
      </c>
      <c r="C84" s="26">
        <v>48</v>
      </c>
      <c r="D84" s="26">
        <v>283</v>
      </c>
      <c r="E84" s="26">
        <v>429</v>
      </c>
      <c r="F84" s="27">
        <v>782</v>
      </c>
      <c r="G84" s="28">
        <v>1711</v>
      </c>
      <c r="H84" s="28">
        <v>362</v>
      </c>
      <c r="N84" s="13">
        <v>588538</v>
      </c>
      <c r="O84" s="13">
        <v>49361</v>
      </c>
      <c r="P84" s="13">
        <v>48321</v>
      </c>
      <c r="Q84" s="13">
        <v>283168</v>
      </c>
      <c r="R84" s="13">
        <v>429573</v>
      </c>
      <c r="S84" s="13"/>
      <c r="T84" s="30">
        <f>ROUNDDOWN(N84/1000,0)</f>
        <v>588</v>
      </c>
      <c r="U84" s="30">
        <f>ROUNDDOWN(O84/1000,0)</f>
        <v>49</v>
      </c>
      <c r="V84" s="30">
        <f>ROUNDDOWN(P84/1000,0)</f>
        <v>48</v>
      </c>
      <c r="W84" s="30">
        <f>ROUNDDOWN(Q84/1000,0)</f>
        <v>283</v>
      </c>
      <c r="X84" s="30">
        <f>ROUNDDOWN(R84/1000,0)</f>
        <v>429</v>
      </c>
    </row>
    <row r="85" spans="1:24" ht="15.75" customHeight="1">
      <c r="A85" s="10" t="s">
        <v>109</v>
      </c>
      <c r="B85" s="26" t="s">
        <v>8</v>
      </c>
      <c r="C85" s="26">
        <v>2</v>
      </c>
      <c r="D85" s="26" t="s">
        <v>8</v>
      </c>
      <c r="E85" s="26" t="s">
        <v>8</v>
      </c>
      <c r="F85" s="26" t="s">
        <v>8</v>
      </c>
      <c r="G85" s="26" t="s">
        <v>8</v>
      </c>
      <c r="H85" s="26" t="s">
        <v>8</v>
      </c>
      <c r="N85" s="13">
        <v>19723</v>
      </c>
      <c r="O85" s="13" t="s">
        <v>8</v>
      </c>
      <c r="P85" s="13">
        <v>2841</v>
      </c>
      <c r="Q85" s="13" t="s">
        <v>68</v>
      </c>
      <c r="R85" s="13" t="s">
        <v>8</v>
      </c>
      <c r="S85" s="13"/>
      <c r="T85" s="30">
        <f>ROUNDDOWN(N85/1000,0)</f>
        <v>19</v>
      </c>
      <c r="U85" s="26" t="s">
        <v>8</v>
      </c>
      <c r="V85" s="30">
        <f>ROUNDDOWN(P85/1000,0)</f>
        <v>2</v>
      </c>
      <c r="W85" s="26" t="s">
        <v>8</v>
      </c>
      <c r="X85" s="26" t="s">
        <v>8</v>
      </c>
    </row>
    <row r="86" spans="1:24" ht="15.75" customHeight="1">
      <c r="A86" s="10" t="s">
        <v>108</v>
      </c>
      <c r="B86" s="26" t="s">
        <v>8</v>
      </c>
      <c r="C86" s="26" t="s">
        <v>8</v>
      </c>
      <c r="D86" s="26" t="s">
        <v>8</v>
      </c>
      <c r="E86" s="26" t="s">
        <v>8</v>
      </c>
      <c r="F86" s="26" t="s">
        <v>8</v>
      </c>
      <c r="G86" s="26" t="s">
        <v>8</v>
      </c>
      <c r="H86" s="28">
        <v>349</v>
      </c>
      <c r="N86" s="13">
        <v>7069</v>
      </c>
      <c r="O86" s="13">
        <v>49</v>
      </c>
      <c r="P86" s="13">
        <v>1</v>
      </c>
      <c r="Q86" s="13">
        <v>743</v>
      </c>
      <c r="R86" s="13" t="s">
        <v>8</v>
      </c>
      <c r="S86" s="13"/>
      <c r="T86" s="30">
        <f>ROUNDDOWN(N86/1000,0)</f>
        <v>7</v>
      </c>
      <c r="U86" s="30">
        <f>ROUNDDOWN(O86/1000,0)</f>
        <v>0</v>
      </c>
      <c r="V86" s="30">
        <f>ROUNDDOWN(P86/1000,0)</f>
        <v>0</v>
      </c>
      <c r="W86" s="30">
        <f>ROUNDDOWN(Q86/1000,0)</f>
        <v>0</v>
      </c>
      <c r="X86" s="26" t="s">
        <v>8</v>
      </c>
    </row>
    <row r="87" spans="1:24" ht="15.75" customHeight="1">
      <c r="A87" s="10" t="s">
        <v>107</v>
      </c>
      <c r="B87" s="26" t="s">
        <v>8</v>
      </c>
      <c r="C87" s="26">
        <v>14</v>
      </c>
      <c r="D87" s="26" t="s">
        <v>8</v>
      </c>
      <c r="E87" s="26" t="s">
        <v>8</v>
      </c>
      <c r="F87" s="26" t="s">
        <v>8</v>
      </c>
      <c r="G87" s="26" t="s">
        <v>8</v>
      </c>
      <c r="H87" s="26" t="s">
        <v>8</v>
      </c>
      <c r="N87" s="13" t="s">
        <v>8</v>
      </c>
      <c r="O87" s="13" t="s">
        <v>8</v>
      </c>
      <c r="P87" s="13">
        <v>14457</v>
      </c>
      <c r="Q87" s="13" t="s">
        <v>68</v>
      </c>
      <c r="R87" s="13" t="s">
        <v>8</v>
      </c>
      <c r="S87" s="13"/>
      <c r="T87" s="26" t="s">
        <v>8</v>
      </c>
      <c r="U87" s="26" t="s">
        <v>8</v>
      </c>
      <c r="V87" s="30">
        <f>ROUNDDOWN(P87/1000,0)</f>
        <v>14</v>
      </c>
      <c r="W87" s="26" t="s">
        <v>8</v>
      </c>
      <c r="X87" s="26" t="s">
        <v>8</v>
      </c>
    </row>
    <row r="88" spans="1:24" ht="15.75" customHeight="1">
      <c r="A88" s="10" t="s">
        <v>106</v>
      </c>
      <c r="B88" s="26" t="s">
        <v>8</v>
      </c>
      <c r="C88" s="26" t="s">
        <v>8</v>
      </c>
      <c r="D88" s="26">
        <v>158</v>
      </c>
      <c r="E88" s="26">
        <v>27</v>
      </c>
      <c r="F88" s="27">
        <v>908</v>
      </c>
      <c r="G88" s="26" t="s">
        <v>8</v>
      </c>
      <c r="H88" s="28">
        <v>1772</v>
      </c>
      <c r="N88" s="13" t="s">
        <v>8</v>
      </c>
      <c r="O88" s="13" t="s">
        <v>8</v>
      </c>
      <c r="P88" s="13" t="s">
        <v>8</v>
      </c>
      <c r="Q88" s="13">
        <v>158483</v>
      </c>
      <c r="R88" s="13">
        <v>27398</v>
      </c>
      <c r="S88" s="13"/>
      <c r="T88" s="26" t="s">
        <v>8</v>
      </c>
      <c r="U88" s="26" t="s">
        <v>8</v>
      </c>
      <c r="V88" s="26" t="s">
        <v>8</v>
      </c>
      <c r="W88" s="30">
        <f>ROUNDDOWN(Q88/1000,0)</f>
        <v>158</v>
      </c>
      <c r="X88" s="30">
        <f>ROUNDDOWN(R88/1000,0)</f>
        <v>27</v>
      </c>
    </row>
    <row r="89" spans="1:24" ht="15.75" customHeight="1">
      <c r="A89" s="10" t="s">
        <v>105</v>
      </c>
      <c r="B89" s="26" t="s">
        <v>8</v>
      </c>
      <c r="C89" s="26" t="s">
        <v>8</v>
      </c>
      <c r="D89" s="26" t="s">
        <v>8</v>
      </c>
      <c r="E89" s="26" t="s">
        <v>8</v>
      </c>
      <c r="F89" s="26" t="s">
        <v>8</v>
      </c>
      <c r="G89" s="28">
        <v>285</v>
      </c>
      <c r="H89" s="26" t="s">
        <v>8</v>
      </c>
      <c r="N89" s="13"/>
      <c r="O89" s="13"/>
      <c r="P89" s="13"/>
      <c r="Q89" s="13"/>
      <c r="R89" s="13"/>
      <c r="S89" s="13"/>
      <c r="T89" s="26"/>
      <c r="U89" s="26"/>
      <c r="V89" s="26"/>
      <c r="W89" s="30"/>
      <c r="X89" s="30"/>
    </row>
    <row r="90" spans="1:24" ht="15.75" customHeight="1">
      <c r="A90" s="10" t="s">
        <v>104</v>
      </c>
      <c r="B90" s="26" t="s">
        <v>8</v>
      </c>
      <c r="C90" s="26" t="s">
        <v>8</v>
      </c>
      <c r="D90" s="26" t="s">
        <v>8</v>
      </c>
      <c r="E90" s="26">
        <v>2951</v>
      </c>
      <c r="F90" s="27">
        <v>200</v>
      </c>
      <c r="G90" s="28">
        <v>420</v>
      </c>
      <c r="H90" s="26" t="s">
        <v>8</v>
      </c>
      <c r="N90" s="13"/>
      <c r="O90" s="13"/>
      <c r="P90" s="13"/>
      <c r="Q90" s="13"/>
      <c r="R90" s="13">
        <v>2951876</v>
      </c>
      <c r="S90" s="13"/>
      <c r="T90" s="26" t="s">
        <v>8</v>
      </c>
      <c r="U90" s="26" t="s">
        <v>8</v>
      </c>
      <c r="V90" s="26" t="s">
        <v>8</v>
      </c>
      <c r="W90" s="26" t="s">
        <v>8</v>
      </c>
      <c r="X90" s="30">
        <f>ROUNDDOWN(R90/1000,0)</f>
        <v>2951</v>
      </c>
    </row>
    <row r="91" spans="1:24" ht="15.75" customHeight="1">
      <c r="A91" s="10" t="s">
        <v>103</v>
      </c>
      <c r="B91" s="26" t="s">
        <v>8</v>
      </c>
      <c r="C91" s="26" t="s">
        <v>8</v>
      </c>
      <c r="D91" s="26" t="s">
        <v>8</v>
      </c>
      <c r="E91" s="26" t="s">
        <v>8</v>
      </c>
      <c r="F91" s="26" t="s">
        <v>8</v>
      </c>
      <c r="G91" s="26" t="s">
        <v>8</v>
      </c>
      <c r="H91" s="28">
        <v>100</v>
      </c>
      <c r="N91" s="13"/>
      <c r="O91" s="13"/>
      <c r="P91" s="13"/>
      <c r="Q91" s="13"/>
      <c r="R91" s="13"/>
      <c r="S91" s="13"/>
      <c r="T91" s="26"/>
      <c r="U91" s="26"/>
      <c r="V91" s="26"/>
      <c r="W91" s="26"/>
      <c r="X91" s="30"/>
    </row>
    <row r="92" spans="1:24" ht="15.75" customHeight="1">
      <c r="A92" s="10" t="s">
        <v>102</v>
      </c>
      <c r="B92" s="26">
        <v>6</v>
      </c>
      <c r="C92" s="26" t="s">
        <v>8</v>
      </c>
      <c r="D92" s="26">
        <v>45</v>
      </c>
      <c r="E92" s="26">
        <v>33</v>
      </c>
      <c r="F92" s="27">
        <v>27</v>
      </c>
      <c r="G92" s="28">
        <v>179</v>
      </c>
      <c r="H92" s="28">
        <v>71</v>
      </c>
      <c r="N92" s="18">
        <v>2709</v>
      </c>
      <c r="O92" s="18">
        <v>6874</v>
      </c>
      <c r="P92" s="13" t="s">
        <v>8</v>
      </c>
      <c r="Q92" s="13">
        <v>45965</v>
      </c>
      <c r="R92" s="13">
        <v>33105</v>
      </c>
      <c r="S92" s="13"/>
      <c r="T92" s="30">
        <f>ROUNDDOWN(N92/1000,0)</f>
        <v>2</v>
      </c>
      <c r="U92" s="30">
        <f>ROUNDDOWN(O92/1000,0)</f>
        <v>6</v>
      </c>
      <c r="V92" s="26" t="s">
        <v>8</v>
      </c>
      <c r="W92" s="30">
        <f>ROUNDDOWN(Q92/1000,0)</f>
        <v>45</v>
      </c>
      <c r="X92" s="30">
        <f>ROUNDDOWN(R92/1000,0)</f>
        <v>33</v>
      </c>
    </row>
    <row r="93" spans="1:24" ht="15.75" customHeight="1">
      <c r="A93" s="10" t="s">
        <v>101</v>
      </c>
      <c r="B93" s="26">
        <v>94</v>
      </c>
      <c r="C93" s="26">
        <v>86</v>
      </c>
      <c r="D93" s="26">
        <v>528</v>
      </c>
      <c r="E93" s="26">
        <v>3564</v>
      </c>
      <c r="F93" s="27">
        <v>2080</v>
      </c>
      <c r="G93" s="28">
        <v>2676</v>
      </c>
      <c r="H93" s="28">
        <v>2948</v>
      </c>
      <c r="N93" s="15">
        <v>632394</v>
      </c>
      <c r="O93" s="15">
        <v>94541</v>
      </c>
      <c r="P93" s="15">
        <v>86401</v>
      </c>
      <c r="Q93" s="15">
        <v>528756</v>
      </c>
      <c r="R93" s="15">
        <v>3564536</v>
      </c>
      <c r="S93" s="13"/>
      <c r="T93" s="30">
        <f>ROUNDDOWN(N93/1000,0)</f>
        <v>632</v>
      </c>
      <c r="U93" s="30">
        <f>ROUNDDOWN(O93/1000,0)</f>
        <v>94</v>
      </c>
      <c r="V93" s="30">
        <f>ROUNDDOWN(P93/1000,0)</f>
        <v>86</v>
      </c>
      <c r="W93" s="30">
        <f>ROUNDDOWN(Q93/1000,0)</f>
        <v>528</v>
      </c>
      <c r="X93" s="30">
        <f>ROUNDDOWN(R93/1000,0)</f>
        <v>3564</v>
      </c>
    </row>
    <row r="94" spans="1:24" ht="15" customHeight="1">
      <c r="A94" s="7" t="s">
        <v>100</v>
      </c>
      <c r="B94" s="26">
        <v>4614</v>
      </c>
      <c r="C94" s="26">
        <v>35319</v>
      </c>
      <c r="D94" s="26">
        <v>13821</v>
      </c>
      <c r="E94" s="26">
        <v>11689</v>
      </c>
      <c r="F94" s="27">
        <v>11016</v>
      </c>
      <c r="G94" s="28">
        <v>-5602</v>
      </c>
      <c r="H94" s="28">
        <v>-8359</v>
      </c>
      <c r="N94" s="15">
        <v>4548360</v>
      </c>
      <c r="O94" s="15">
        <v>4614763</v>
      </c>
      <c r="P94" s="13">
        <v>35319407</v>
      </c>
      <c r="Q94" s="13">
        <v>13821569</v>
      </c>
      <c r="R94" s="13">
        <v>11689586</v>
      </c>
      <c r="S94" s="13"/>
      <c r="T94" s="30">
        <f>ROUNDDOWN(N94/1000,0)</f>
        <v>4548</v>
      </c>
      <c r="U94" s="30">
        <f>ROUNDDOWN(O94/1000,0)</f>
        <v>4614</v>
      </c>
      <c r="V94" s="30">
        <f>ROUNDDOWN(P94/1000,0)</f>
        <v>35319</v>
      </c>
      <c r="W94" s="30">
        <f>ROUNDDOWN(Q94/1000,0)</f>
        <v>13821</v>
      </c>
      <c r="X94" s="30">
        <f>ROUNDDOWN(R94/1000,0)</f>
        <v>11689</v>
      </c>
    </row>
    <row r="95" spans="1:24" ht="15" customHeight="1">
      <c r="A95" s="7" t="s">
        <v>99</v>
      </c>
      <c r="B95" s="26">
        <v>1277</v>
      </c>
      <c r="C95" s="26">
        <v>702</v>
      </c>
      <c r="D95" s="26">
        <v>807</v>
      </c>
      <c r="E95" s="26">
        <v>558</v>
      </c>
      <c r="F95" s="27">
        <v>437</v>
      </c>
      <c r="G95" s="28">
        <v>1513</v>
      </c>
      <c r="H95" s="28">
        <v>1690</v>
      </c>
      <c r="N95" s="15">
        <v>567415</v>
      </c>
      <c r="O95" s="15">
        <v>1277451</v>
      </c>
      <c r="P95" s="15">
        <v>702427</v>
      </c>
      <c r="Q95" s="15">
        <v>807149</v>
      </c>
      <c r="R95" s="15">
        <v>558977</v>
      </c>
      <c r="S95" s="13"/>
      <c r="T95" s="30">
        <f>ROUNDDOWN(N95/1000,0)</f>
        <v>567</v>
      </c>
      <c r="U95" s="30">
        <f>ROUNDDOWN(O95/1000,0)</f>
        <v>1277</v>
      </c>
      <c r="V95" s="30">
        <f>ROUNDDOWN(P95/1000,0)</f>
        <v>702</v>
      </c>
      <c r="W95" s="30">
        <f>ROUNDDOWN(Q95/1000,0)</f>
        <v>807</v>
      </c>
      <c r="X95" s="30">
        <f>ROUNDDOWN(R95/1000,0)</f>
        <v>558</v>
      </c>
    </row>
    <row r="96" spans="1:24" ht="15" customHeight="1">
      <c r="A96" s="7" t="s">
        <v>98</v>
      </c>
      <c r="B96" s="26">
        <v>79</v>
      </c>
      <c r="C96" s="26" t="s">
        <v>8</v>
      </c>
      <c r="D96" s="26" t="s">
        <v>8</v>
      </c>
      <c r="E96" s="26" t="s">
        <v>8</v>
      </c>
      <c r="F96" s="26" t="s">
        <v>8</v>
      </c>
      <c r="G96" s="26" t="s">
        <v>8</v>
      </c>
      <c r="H96" s="26" t="s">
        <v>8</v>
      </c>
      <c r="N96" s="13" t="s">
        <v>8</v>
      </c>
      <c r="O96" s="13">
        <v>79449</v>
      </c>
      <c r="P96" s="13" t="s">
        <v>8</v>
      </c>
      <c r="Q96" s="13" t="s">
        <v>68</v>
      </c>
      <c r="R96" s="13" t="s">
        <v>68</v>
      </c>
      <c r="S96" s="13"/>
      <c r="T96" s="26" t="s">
        <v>8</v>
      </c>
      <c r="U96" s="30">
        <f>ROUNDDOWN(O96/1000,0)</f>
        <v>79</v>
      </c>
      <c r="V96" s="26" t="s">
        <v>8</v>
      </c>
      <c r="W96" s="26" t="s">
        <v>8</v>
      </c>
      <c r="X96" s="26" t="s">
        <v>8</v>
      </c>
    </row>
    <row r="97" spans="1:24" ht="15" customHeight="1">
      <c r="A97" s="7" t="s">
        <v>97</v>
      </c>
      <c r="B97" s="26">
        <v>15</v>
      </c>
      <c r="C97" s="26">
        <v>1</v>
      </c>
      <c r="D97" s="26">
        <v>-225</v>
      </c>
      <c r="E97" s="26">
        <v>-644</v>
      </c>
      <c r="F97" s="27">
        <v>241</v>
      </c>
      <c r="G97" s="28">
        <v>-307</v>
      </c>
      <c r="H97" s="28">
        <v>-368</v>
      </c>
      <c r="N97" s="13">
        <v>-127089</v>
      </c>
      <c r="O97" s="13">
        <v>15968</v>
      </c>
      <c r="P97" s="13">
        <v>1123</v>
      </c>
      <c r="Q97" s="13">
        <v>-225862</v>
      </c>
      <c r="R97" s="13">
        <v>-644253</v>
      </c>
      <c r="S97" s="13"/>
      <c r="T97" s="30">
        <f>ROUNDDOWN(N97/1000,0)</f>
        <v>-127</v>
      </c>
      <c r="U97" s="30">
        <f>ROUNDDOWN(O97/1000,0)</f>
        <v>15</v>
      </c>
      <c r="V97" s="30">
        <f>ROUNDDOWN(P97/1000,0)</f>
        <v>1</v>
      </c>
      <c r="W97" s="30">
        <f>ROUNDDOWN(Q97/1000,0)</f>
        <v>-225</v>
      </c>
      <c r="X97" s="30">
        <f>ROUNDDOWN(R97/1000,0)</f>
        <v>-644</v>
      </c>
    </row>
    <row r="98" spans="1:24" ht="15" customHeight="1">
      <c r="A98" s="7" t="s">
        <v>96</v>
      </c>
      <c r="B98" s="26">
        <v>1372</v>
      </c>
      <c r="C98" s="26">
        <v>703</v>
      </c>
      <c r="D98" s="26">
        <v>581</v>
      </c>
      <c r="E98" s="26">
        <v>-85</v>
      </c>
      <c r="F98" s="27">
        <v>679</v>
      </c>
      <c r="G98" s="28">
        <v>1206</v>
      </c>
      <c r="H98" s="28">
        <v>1321</v>
      </c>
      <c r="N98" s="15">
        <v>440326</v>
      </c>
      <c r="O98" s="15">
        <v>1372869</v>
      </c>
      <c r="P98" s="15">
        <v>703550</v>
      </c>
      <c r="Q98" s="15">
        <v>581286</v>
      </c>
      <c r="R98" s="15">
        <v>543791</v>
      </c>
      <c r="S98" s="13"/>
      <c r="T98" s="30">
        <f>ROUNDDOWN(N98/1000,0)</f>
        <v>440</v>
      </c>
      <c r="U98" s="30">
        <f>ROUNDDOWN(O98/1000,0)</f>
        <v>1372</v>
      </c>
      <c r="V98" s="30">
        <f>ROUNDDOWN(P98/1000,0)</f>
        <v>703</v>
      </c>
      <c r="W98" s="30">
        <f>ROUNDDOWN(Q98/1000,0)</f>
        <v>581</v>
      </c>
      <c r="X98" s="30">
        <f>ROUNDDOWN(R98/1000,0)</f>
        <v>543</v>
      </c>
    </row>
    <row r="99" spans="1:24" ht="15" customHeight="1">
      <c r="A99" s="7" t="s">
        <v>95</v>
      </c>
      <c r="B99" s="26">
        <v>8</v>
      </c>
      <c r="C99" s="26">
        <v>114</v>
      </c>
      <c r="D99" s="26">
        <v>-69</v>
      </c>
      <c r="E99" s="26">
        <v>629</v>
      </c>
      <c r="F99" s="27">
        <v>194</v>
      </c>
      <c r="G99" s="28">
        <v>-1095</v>
      </c>
      <c r="H99" s="28">
        <v>195</v>
      </c>
      <c r="N99" s="15" t="s">
        <v>8</v>
      </c>
      <c r="O99" s="15">
        <v>8445</v>
      </c>
      <c r="P99" s="15">
        <v>114887</v>
      </c>
      <c r="Q99" s="15">
        <v>-69004</v>
      </c>
      <c r="R99" s="15">
        <v>543791</v>
      </c>
      <c r="S99" s="13"/>
      <c r="T99" s="26" t="s">
        <v>8</v>
      </c>
      <c r="U99" s="30">
        <f>ROUNDDOWN(O99/1000,0)</f>
        <v>8</v>
      </c>
      <c r="V99" s="30">
        <f>ROUNDDOWN(P99/1000,0)</f>
        <v>114</v>
      </c>
      <c r="W99" s="30">
        <f>ROUNDDOWN(Q99/1000,0)</f>
        <v>-69</v>
      </c>
      <c r="X99" s="30">
        <f>ROUNDDOWN(R99/1000,0)</f>
        <v>543</v>
      </c>
    </row>
    <row r="100" spans="1:24" ht="15" customHeight="1">
      <c r="A100" s="7" t="s">
        <v>94</v>
      </c>
      <c r="B100" s="26">
        <v>3233</v>
      </c>
      <c r="C100" s="26">
        <v>34500</v>
      </c>
      <c r="D100" s="26">
        <v>13309</v>
      </c>
      <c r="E100" s="26">
        <v>11145</v>
      </c>
      <c r="F100" s="27">
        <v>10143</v>
      </c>
      <c r="G100" s="28">
        <v>-6808</v>
      </c>
      <c r="H100" s="28">
        <v>-9681</v>
      </c>
      <c r="N100" s="15">
        <v>4108034</v>
      </c>
      <c r="O100" s="15">
        <v>3233448</v>
      </c>
      <c r="P100" s="15">
        <v>34500969</v>
      </c>
      <c r="Q100" s="15">
        <v>13309287</v>
      </c>
      <c r="R100" s="15">
        <v>11774862</v>
      </c>
      <c r="S100" s="13"/>
      <c r="T100" s="30">
        <f>ROUNDDOWN(N100/1000,0)</f>
        <v>4108</v>
      </c>
      <c r="U100" s="30">
        <f>ROUNDDOWN(O100/1000,0)</f>
        <v>3233</v>
      </c>
      <c r="V100" s="30">
        <f>ROUNDDOWN(P100/1000,0)</f>
        <v>34500</v>
      </c>
      <c r="W100" s="30">
        <f>ROUNDDOWN(Q100/1000,0)</f>
        <v>13309</v>
      </c>
      <c r="X100" s="30">
        <f>ROUNDDOWN(R100/1000,0)</f>
        <v>11774</v>
      </c>
    </row>
    <row r="101" spans="1:24" ht="15" customHeight="1">
      <c r="A101" s="29" t="s">
        <v>93</v>
      </c>
      <c r="B101" s="27">
        <v>3225</v>
      </c>
      <c r="C101" s="27">
        <v>34386</v>
      </c>
      <c r="D101" s="27">
        <v>13378</v>
      </c>
      <c r="E101" s="27">
        <v>10516</v>
      </c>
      <c r="F101" s="27">
        <v>9948</v>
      </c>
      <c r="G101" s="28">
        <v>-5712</v>
      </c>
      <c r="H101" s="28">
        <v>-9876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80" fitToHeight="2" orientation="portrait" r:id="rId1"/>
  <headerFooter alignWithMargins="0"/>
  <rowBreaks count="1" manualBreakCount="1">
    <brk id="5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A2FE-2E36-4D52-BFB3-92C64388B2C0}">
  <sheetPr>
    <pageSetUpPr fitToPage="1"/>
  </sheetPr>
  <dimension ref="A1:H146"/>
  <sheetViews>
    <sheetView zoomScaleNormal="100" workbookViewId="0">
      <pane xSplit="1" ySplit="2" topLeftCell="B107" activePane="bottomRight" state="frozen"/>
      <selection pane="topRight" activeCell="B1" sqref="B1"/>
      <selection pane="bottomLeft" activeCell="A3" sqref="A3"/>
      <selection pane="bottomRight" activeCell="D117" sqref="D117"/>
    </sheetView>
  </sheetViews>
  <sheetFormatPr defaultRowHeight="18.75" customHeight="1"/>
  <cols>
    <col min="1" max="1" width="45.25" style="37" bestFit="1" customWidth="1"/>
    <col min="2" max="8" width="10.5" style="37" customWidth="1"/>
    <col min="9" max="16384" width="9" style="37"/>
  </cols>
  <sheetData>
    <row r="1" spans="1:8" ht="18.75" customHeight="1">
      <c r="A1" s="44" t="s">
        <v>303</v>
      </c>
      <c r="B1" s="38"/>
      <c r="C1" s="38"/>
      <c r="D1" s="38"/>
      <c r="F1" s="38"/>
      <c r="G1" s="38"/>
      <c r="H1" s="4" t="s">
        <v>1</v>
      </c>
    </row>
    <row r="2" spans="1:8" ht="18.75" customHeight="1">
      <c r="A2" s="43" t="s">
        <v>192</v>
      </c>
      <c r="B2" s="3">
        <v>40633</v>
      </c>
      <c r="C2" s="3">
        <v>40999</v>
      </c>
      <c r="D2" s="3">
        <v>41364</v>
      </c>
      <c r="E2" s="3">
        <v>41729</v>
      </c>
      <c r="F2" s="42">
        <v>42094</v>
      </c>
      <c r="G2" s="3">
        <v>42460</v>
      </c>
      <c r="H2" s="42">
        <v>42825</v>
      </c>
    </row>
    <row r="3" spans="1:8" ht="18.75" customHeight="1">
      <c r="A3" s="37" t="s">
        <v>246</v>
      </c>
      <c r="B3" s="38"/>
      <c r="C3" s="38"/>
      <c r="D3" s="38"/>
      <c r="E3" s="38"/>
    </row>
    <row r="4" spans="1:8" ht="18.75" customHeight="1">
      <c r="A4" s="37" t="s">
        <v>302</v>
      </c>
      <c r="B4" s="40">
        <v>4614</v>
      </c>
      <c r="C4" s="40">
        <v>35319</v>
      </c>
      <c r="D4" s="40">
        <v>13821</v>
      </c>
      <c r="E4" s="40">
        <v>11689</v>
      </c>
      <c r="F4" s="40">
        <v>11016</v>
      </c>
      <c r="G4" s="39">
        <v>-5602</v>
      </c>
      <c r="H4" s="39">
        <v>-8359</v>
      </c>
    </row>
    <row r="5" spans="1:8" ht="18.75" customHeight="1">
      <c r="A5" s="37" t="s">
        <v>160</v>
      </c>
      <c r="B5" s="40">
        <v>40</v>
      </c>
      <c r="C5" s="40">
        <v>76</v>
      </c>
      <c r="D5" s="40">
        <v>77</v>
      </c>
      <c r="E5" s="40">
        <v>67</v>
      </c>
      <c r="F5" s="40">
        <v>72</v>
      </c>
      <c r="G5" s="39">
        <v>31</v>
      </c>
      <c r="H5" s="39">
        <v>0</v>
      </c>
    </row>
    <row r="6" spans="1:8" ht="18.75" customHeight="1">
      <c r="A6" s="37" t="s">
        <v>301</v>
      </c>
      <c r="B6" s="40">
        <v>120</v>
      </c>
      <c r="C6" s="40">
        <v>216</v>
      </c>
      <c r="D6" s="40">
        <v>2560</v>
      </c>
      <c r="E6" s="40">
        <v>2311</v>
      </c>
      <c r="F6" s="40">
        <v>2957</v>
      </c>
      <c r="G6" s="39">
        <v>2549</v>
      </c>
      <c r="H6" s="39">
        <v>2390</v>
      </c>
    </row>
    <row r="7" spans="1:8" ht="18.75" customHeight="1">
      <c r="A7" s="37" t="s">
        <v>300</v>
      </c>
      <c r="B7" s="40">
        <v>-29</v>
      </c>
      <c r="C7" s="40" t="s">
        <v>8</v>
      </c>
      <c r="D7" s="40" t="s">
        <v>8</v>
      </c>
      <c r="E7" s="40" t="s">
        <v>8</v>
      </c>
      <c r="F7" s="40" t="s">
        <v>8</v>
      </c>
      <c r="G7" s="39">
        <v>0</v>
      </c>
      <c r="H7" s="39">
        <v>0</v>
      </c>
    </row>
    <row r="8" spans="1:8" ht="18.75" customHeight="1">
      <c r="A8" s="37" t="s">
        <v>299</v>
      </c>
      <c r="B8" s="40">
        <v>-11</v>
      </c>
      <c r="C8" s="40">
        <v>-305</v>
      </c>
      <c r="D8" s="40">
        <v>0</v>
      </c>
      <c r="E8" s="40">
        <v>10</v>
      </c>
      <c r="F8" s="40">
        <v>34</v>
      </c>
      <c r="G8" s="39">
        <v>-219</v>
      </c>
      <c r="H8" s="39">
        <v>-491</v>
      </c>
    </row>
    <row r="9" spans="1:8" ht="18.75" customHeight="1">
      <c r="A9" s="37" t="s">
        <v>111</v>
      </c>
      <c r="B9" s="40">
        <v>0</v>
      </c>
      <c r="C9" s="40">
        <v>2</v>
      </c>
      <c r="D9" s="40" t="s">
        <v>8</v>
      </c>
      <c r="E9" s="40" t="s">
        <v>8</v>
      </c>
      <c r="F9" s="40" t="s">
        <v>8</v>
      </c>
      <c r="G9" s="39">
        <v>0</v>
      </c>
      <c r="H9" s="39">
        <v>0</v>
      </c>
    </row>
    <row r="10" spans="1:8" ht="18.75" customHeight="1">
      <c r="A10" s="37" t="s">
        <v>122</v>
      </c>
      <c r="B10" s="40" t="s">
        <v>8</v>
      </c>
      <c r="C10" s="40" t="s">
        <v>8</v>
      </c>
      <c r="D10" s="40" t="s">
        <v>8</v>
      </c>
      <c r="E10" s="40" t="s">
        <v>8</v>
      </c>
      <c r="F10" s="40" t="s">
        <v>8</v>
      </c>
      <c r="G10" s="39">
        <v>0</v>
      </c>
      <c r="H10" s="39">
        <v>0</v>
      </c>
    </row>
    <row r="11" spans="1:8" ht="18.75" customHeight="1">
      <c r="A11" s="37" t="s">
        <v>110</v>
      </c>
      <c r="B11" s="40">
        <v>49</v>
      </c>
      <c r="C11" s="40">
        <v>48</v>
      </c>
      <c r="D11" s="40">
        <v>283</v>
      </c>
      <c r="E11" s="40">
        <v>429</v>
      </c>
      <c r="F11" s="40">
        <v>782</v>
      </c>
      <c r="G11" s="39">
        <v>1711</v>
      </c>
      <c r="H11" s="39">
        <v>362</v>
      </c>
    </row>
    <row r="12" spans="1:8" ht="18.75" customHeight="1">
      <c r="A12" s="37" t="s">
        <v>298</v>
      </c>
      <c r="B12" s="40" t="s">
        <v>8</v>
      </c>
      <c r="C12" s="40" t="s">
        <v>8</v>
      </c>
      <c r="D12" s="40" t="s">
        <v>8</v>
      </c>
      <c r="E12" s="40">
        <v>-216</v>
      </c>
      <c r="F12" s="40" t="s">
        <v>8</v>
      </c>
      <c r="G12" s="39">
        <v>-315</v>
      </c>
      <c r="H12" s="39">
        <v>-28</v>
      </c>
    </row>
    <row r="13" spans="1:8" ht="18.75" customHeight="1">
      <c r="A13" s="37" t="s">
        <v>297</v>
      </c>
      <c r="B13" s="40">
        <v>-20</v>
      </c>
      <c r="C13" s="40">
        <v>1</v>
      </c>
      <c r="D13" s="40">
        <v>-102</v>
      </c>
      <c r="E13" s="40">
        <v>-462</v>
      </c>
      <c r="F13" s="40">
        <v>-25</v>
      </c>
      <c r="G13" s="39">
        <v>0</v>
      </c>
      <c r="H13" s="39">
        <v>-217</v>
      </c>
    </row>
    <row r="14" spans="1:8" ht="18.75" customHeight="1">
      <c r="A14" s="37" t="s">
        <v>296</v>
      </c>
      <c r="B14" s="40">
        <v>0</v>
      </c>
      <c r="C14" s="40">
        <v>0</v>
      </c>
      <c r="D14" s="40">
        <v>0</v>
      </c>
      <c r="E14" s="40">
        <v>0</v>
      </c>
      <c r="F14" s="40" t="s">
        <v>8</v>
      </c>
      <c r="G14" s="39">
        <v>0</v>
      </c>
      <c r="H14" s="39">
        <v>349</v>
      </c>
    </row>
    <row r="15" spans="1:8" ht="18.75" customHeight="1">
      <c r="A15" s="37" t="s">
        <v>295</v>
      </c>
      <c r="B15" s="40" t="s">
        <v>8</v>
      </c>
      <c r="C15" s="40" t="s">
        <v>8</v>
      </c>
      <c r="D15" s="40" t="s">
        <v>8</v>
      </c>
      <c r="E15" s="40" t="s">
        <v>8</v>
      </c>
      <c r="F15" s="40">
        <v>-848</v>
      </c>
      <c r="G15" s="39">
        <v>0</v>
      </c>
      <c r="H15" s="39">
        <v>0</v>
      </c>
    </row>
    <row r="16" spans="1:8" ht="18.75" customHeight="1">
      <c r="A16" s="37" t="s">
        <v>294</v>
      </c>
      <c r="B16" s="40" t="s">
        <v>8</v>
      </c>
      <c r="C16" s="40" t="s">
        <v>8</v>
      </c>
      <c r="D16" s="40" t="s">
        <v>8</v>
      </c>
      <c r="E16" s="40" t="s">
        <v>8</v>
      </c>
      <c r="F16" s="40" t="s">
        <v>8</v>
      </c>
      <c r="G16" s="39">
        <v>-830</v>
      </c>
      <c r="H16" s="39">
        <v>0</v>
      </c>
    </row>
    <row r="17" spans="1:8" ht="18.75" customHeight="1">
      <c r="A17" s="37" t="s">
        <v>293</v>
      </c>
      <c r="B17" s="40" t="s">
        <v>8</v>
      </c>
      <c r="C17" s="40">
        <v>-29444</v>
      </c>
      <c r="D17" s="40">
        <v>-294</v>
      </c>
      <c r="E17" s="40">
        <v>-1060</v>
      </c>
      <c r="F17" s="40">
        <v>-14573</v>
      </c>
      <c r="G17" s="39">
        <v>0</v>
      </c>
      <c r="H17" s="39">
        <v>-24</v>
      </c>
    </row>
    <row r="18" spans="1:8" ht="18.75" customHeight="1">
      <c r="A18" s="37" t="s">
        <v>292</v>
      </c>
      <c r="B18" s="40" t="s">
        <v>8</v>
      </c>
      <c r="C18" s="40" t="s">
        <v>8</v>
      </c>
      <c r="D18" s="40" t="s">
        <v>8</v>
      </c>
      <c r="E18" s="40" t="s">
        <v>8</v>
      </c>
      <c r="F18" s="40" t="s">
        <v>8</v>
      </c>
      <c r="G18" s="39">
        <v>0</v>
      </c>
      <c r="H18" s="39">
        <v>0</v>
      </c>
    </row>
    <row r="19" spans="1:8" ht="18.75" customHeight="1">
      <c r="A19" s="37" t="s">
        <v>155</v>
      </c>
      <c r="B19" s="40">
        <v>86</v>
      </c>
      <c r="C19" s="40">
        <v>110</v>
      </c>
      <c r="D19" s="40">
        <v>687</v>
      </c>
      <c r="E19" s="40">
        <v>1320</v>
      </c>
      <c r="F19" s="40">
        <v>1334</v>
      </c>
      <c r="G19" s="39">
        <v>3147</v>
      </c>
      <c r="H19" s="39">
        <v>3308</v>
      </c>
    </row>
    <row r="20" spans="1:8" ht="18.75" customHeight="1">
      <c r="A20" s="37" t="s">
        <v>291</v>
      </c>
      <c r="B20" s="40" t="s">
        <v>8</v>
      </c>
      <c r="C20" s="40" t="s">
        <v>8</v>
      </c>
      <c r="D20" s="40">
        <v>-148</v>
      </c>
      <c r="E20" s="40" t="s">
        <v>8</v>
      </c>
      <c r="F20" s="40" t="s">
        <v>8</v>
      </c>
      <c r="G20" s="39">
        <v>0</v>
      </c>
      <c r="H20" s="39">
        <v>0</v>
      </c>
    </row>
    <row r="21" spans="1:8" ht="18.75" customHeight="1">
      <c r="A21" s="37" t="s">
        <v>290</v>
      </c>
      <c r="B21" s="40"/>
      <c r="C21" s="40"/>
      <c r="D21" s="40"/>
      <c r="E21" s="40"/>
      <c r="F21" s="40"/>
      <c r="G21" s="39">
        <v>-147</v>
      </c>
      <c r="H21" s="39">
        <v>-25</v>
      </c>
    </row>
    <row r="22" spans="1:8" ht="18.75" customHeight="1">
      <c r="A22" s="37" t="s">
        <v>138</v>
      </c>
      <c r="B22" s="40" t="s">
        <v>8</v>
      </c>
      <c r="C22" s="40" t="s">
        <v>8</v>
      </c>
      <c r="D22" s="40" t="s">
        <v>8</v>
      </c>
      <c r="E22" s="40">
        <v>1109</v>
      </c>
      <c r="F22" s="40" t="s">
        <v>8</v>
      </c>
      <c r="G22" s="39">
        <v>0</v>
      </c>
      <c r="H22" s="39">
        <v>0</v>
      </c>
    </row>
    <row r="23" spans="1:8" ht="18.75" customHeight="1">
      <c r="A23" s="37" t="s">
        <v>289</v>
      </c>
      <c r="B23" s="40"/>
      <c r="C23" s="40"/>
      <c r="D23" s="40"/>
      <c r="E23" s="40"/>
      <c r="F23" s="40"/>
      <c r="G23" s="39">
        <v>0</v>
      </c>
      <c r="H23" s="39">
        <v>1772</v>
      </c>
    </row>
    <row r="24" spans="1:8" ht="18.75" customHeight="1">
      <c r="A24" s="37" t="s">
        <v>288</v>
      </c>
      <c r="B24" s="40">
        <v>-3108</v>
      </c>
      <c r="C24" s="40">
        <v>-3342</v>
      </c>
      <c r="D24" s="40">
        <v>-4865</v>
      </c>
      <c r="E24" s="40">
        <v>-6964</v>
      </c>
      <c r="F24" s="40">
        <v>-6518</v>
      </c>
      <c r="G24" s="39">
        <v>-7207</v>
      </c>
      <c r="H24" s="39">
        <v>6225</v>
      </c>
    </row>
    <row r="25" spans="1:8" ht="18.75" customHeight="1">
      <c r="A25" s="37" t="s">
        <v>287</v>
      </c>
      <c r="B25" s="40">
        <v>4655</v>
      </c>
      <c r="C25" s="40">
        <v>8007</v>
      </c>
      <c r="D25" s="40">
        <v>10252</v>
      </c>
      <c r="E25" s="40">
        <v>9081</v>
      </c>
      <c r="F25" s="40">
        <v>9532</v>
      </c>
      <c r="G25" s="39">
        <v>7701</v>
      </c>
      <c r="H25" s="39">
        <v>4185</v>
      </c>
    </row>
    <row r="26" spans="1:8" ht="18.75" customHeight="1">
      <c r="A26" s="37" t="s">
        <v>286</v>
      </c>
      <c r="B26" s="40" t="s">
        <v>8</v>
      </c>
      <c r="C26" s="40">
        <v>45</v>
      </c>
      <c r="D26" s="40">
        <v>-107</v>
      </c>
      <c r="E26" s="40" t="s">
        <v>8</v>
      </c>
      <c r="F26" s="40" t="s">
        <v>8</v>
      </c>
      <c r="G26" s="39">
        <v>0</v>
      </c>
      <c r="H26" s="39">
        <v>0</v>
      </c>
    </row>
    <row r="27" spans="1:8" ht="18.75" customHeight="1">
      <c r="A27" s="37" t="s">
        <v>285</v>
      </c>
      <c r="B27" s="40" t="s">
        <v>8</v>
      </c>
      <c r="C27" s="40">
        <v>63</v>
      </c>
      <c r="D27" s="40">
        <v>-21</v>
      </c>
      <c r="E27" s="40">
        <v>30</v>
      </c>
      <c r="F27" s="40">
        <v>-58</v>
      </c>
      <c r="G27" s="39">
        <v>0</v>
      </c>
      <c r="H27" s="39">
        <v>0</v>
      </c>
    </row>
    <row r="28" spans="1:8" ht="18.75" customHeight="1">
      <c r="A28" s="37" t="s">
        <v>284</v>
      </c>
      <c r="B28" s="40" t="s">
        <v>8</v>
      </c>
      <c r="C28" s="40" t="s">
        <v>8</v>
      </c>
      <c r="D28" s="40">
        <v>-1012</v>
      </c>
      <c r="E28" s="40">
        <v>-67</v>
      </c>
      <c r="F28" s="40">
        <v>877</v>
      </c>
      <c r="G28" s="39">
        <v>-905</v>
      </c>
      <c r="H28" s="39">
        <v>0</v>
      </c>
    </row>
    <row r="29" spans="1:8" ht="18.75" customHeight="1">
      <c r="A29" s="37" t="s">
        <v>283</v>
      </c>
      <c r="B29" s="40">
        <v>-1147</v>
      </c>
      <c r="C29" s="40">
        <v>-3768</v>
      </c>
      <c r="D29" s="40">
        <v>-7480</v>
      </c>
      <c r="E29" s="40">
        <v>-5750</v>
      </c>
      <c r="F29" s="40">
        <v>-1538</v>
      </c>
      <c r="G29" s="39">
        <v>61</v>
      </c>
      <c r="H29" s="39">
        <v>0</v>
      </c>
    </row>
    <row r="30" spans="1:8" ht="18.75" customHeight="1">
      <c r="A30" s="37" t="s">
        <v>282</v>
      </c>
      <c r="B30" s="40">
        <v>-34</v>
      </c>
      <c r="C30" s="40">
        <v>87</v>
      </c>
      <c r="D30" s="40">
        <v>1528</v>
      </c>
      <c r="E30" s="40">
        <v>-3575</v>
      </c>
      <c r="F30" s="40">
        <v>-19</v>
      </c>
      <c r="G30" s="39">
        <v>18</v>
      </c>
      <c r="H30" s="39">
        <v>-72</v>
      </c>
    </row>
    <row r="31" spans="1:8" ht="18.75" customHeight="1">
      <c r="A31" s="37" t="s">
        <v>281</v>
      </c>
      <c r="B31" s="40" t="s">
        <v>8</v>
      </c>
      <c r="C31" s="40">
        <v>-217</v>
      </c>
      <c r="D31" s="40">
        <v>-1</v>
      </c>
      <c r="E31" s="40" t="s">
        <v>8</v>
      </c>
      <c r="F31" s="40" t="s">
        <v>8</v>
      </c>
      <c r="G31" s="39">
        <v>0</v>
      </c>
      <c r="H31" s="39">
        <v>0</v>
      </c>
    </row>
    <row r="32" spans="1:8" ht="18.75" customHeight="1">
      <c r="A32" s="37" t="s">
        <v>280</v>
      </c>
      <c r="B32" s="40" t="s">
        <v>8</v>
      </c>
      <c r="C32" s="40" t="s">
        <v>8</v>
      </c>
      <c r="D32" s="40" t="s">
        <v>8</v>
      </c>
      <c r="E32" s="40">
        <v>2951</v>
      </c>
      <c r="F32" s="40">
        <v>-2751</v>
      </c>
      <c r="G32" s="39">
        <v>635</v>
      </c>
      <c r="H32" s="39">
        <v>-5</v>
      </c>
    </row>
    <row r="33" spans="1:8" ht="18.75" customHeight="1">
      <c r="A33" s="37" t="s">
        <v>279</v>
      </c>
      <c r="B33" s="40" t="s">
        <v>8</v>
      </c>
      <c r="C33" s="40" t="s">
        <v>8</v>
      </c>
      <c r="D33" s="40" t="s">
        <v>8</v>
      </c>
      <c r="E33" s="40">
        <v>39</v>
      </c>
      <c r="F33" s="40">
        <v>-121</v>
      </c>
      <c r="G33" s="39">
        <v>195</v>
      </c>
      <c r="H33" s="39">
        <v>-236</v>
      </c>
    </row>
    <row r="34" spans="1:8" ht="18.75" customHeight="1">
      <c r="A34" s="37" t="s">
        <v>278</v>
      </c>
      <c r="B34" s="40" t="s">
        <v>8</v>
      </c>
      <c r="C34" s="40" t="s">
        <v>8</v>
      </c>
      <c r="D34" s="40">
        <v>2311</v>
      </c>
      <c r="E34" s="40">
        <v>-10612</v>
      </c>
      <c r="F34" s="40">
        <v>60271</v>
      </c>
      <c r="G34" s="39">
        <v>10981</v>
      </c>
      <c r="H34" s="39">
        <v>89868</v>
      </c>
    </row>
    <row r="35" spans="1:8" ht="18.75" customHeight="1">
      <c r="A35" s="37" t="s">
        <v>277</v>
      </c>
      <c r="B35" s="40">
        <v>-4</v>
      </c>
      <c r="C35" s="40">
        <v>-23</v>
      </c>
      <c r="D35" s="40">
        <v>-948</v>
      </c>
      <c r="E35" s="40">
        <v>-178</v>
      </c>
      <c r="F35" s="40">
        <v>-52</v>
      </c>
      <c r="G35" s="39">
        <v>-16</v>
      </c>
      <c r="H35" s="39">
        <v>-40</v>
      </c>
    </row>
    <row r="36" spans="1:8" ht="18.75" customHeight="1">
      <c r="A36" s="37" t="s">
        <v>276</v>
      </c>
      <c r="B36" s="40">
        <v>583</v>
      </c>
      <c r="C36" s="40">
        <v>1162</v>
      </c>
      <c r="D36" s="40">
        <v>2370</v>
      </c>
      <c r="E36" s="40">
        <v>5343</v>
      </c>
      <c r="F36" s="40">
        <v>4617</v>
      </c>
      <c r="G36" s="39">
        <v>14106</v>
      </c>
      <c r="H36" s="39">
        <v>16426</v>
      </c>
    </row>
    <row r="37" spans="1:8" ht="18.75" customHeight="1">
      <c r="A37" s="37" t="s">
        <v>275</v>
      </c>
      <c r="B37" s="40" t="s">
        <v>8</v>
      </c>
      <c r="C37" s="40">
        <v>-74</v>
      </c>
      <c r="D37" s="40">
        <v>-432</v>
      </c>
      <c r="E37" s="40">
        <v>-280</v>
      </c>
      <c r="F37" s="40">
        <v>-2814</v>
      </c>
      <c r="G37" s="39">
        <v>1442</v>
      </c>
      <c r="H37" s="39">
        <v>1491</v>
      </c>
    </row>
    <row r="38" spans="1:8" ht="18.75" customHeight="1">
      <c r="A38" s="37" t="s">
        <v>274</v>
      </c>
      <c r="B38" s="40">
        <v>-167</v>
      </c>
      <c r="C38" s="40">
        <v>-749</v>
      </c>
      <c r="D38" s="40">
        <v>-216</v>
      </c>
      <c r="E38" s="40">
        <v>-879</v>
      </c>
      <c r="F38" s="40">
        <v>-157</v>
      </c>
      <c r="G38" s="39">
        <v>-846</v>
      </c>
      <c r="H38" s="39">
        <v>-1046</v>
      </c>
    </row>
    <row r="39" spans="1:8" ht="18.75" customHeight="1">
      <c r="A39" s="37" t="s">
        <v>250</v>
      </c>
      <c r="B39" s="40" t="s">
        <v>8</v>
      </c>
      <c r="C39" s="40" t="s">
        <v>8</v>
      </c>
      <c r="D39" s="40">
        <v>3742</v>
      </c>
      <c r="E39" s="40">
        <v>2199</v>
      </c>
      <c r="F39" s="40">
        <v>326</v>
      </c>
      <c r="G39" s="39">
        <v>-756</v>
      </c>
      <c r="H39" s="39">
        <v>148</v>
      </c>
    </row>
    <row r="40" spans="1:8" ht="18.75" customHeight="1">
      <c r="A40" s="37" t="s">
        <v>273</v>
      </c>
      <c r="B40" s="40">
        <v>633</v>
      </c>
      <c r="C40" s="40">
        <v>-349</v>
      </c>
      <c r="D40" s="40">
        <v>-468</v>
      </c>
      <c r="E40" s="40">
        <v>215</v>
      </c>
      <c r="F40" s="40">
        <v>360</v>
      </c>
      <c r="G40" s="39">
        <v>-2431</v>
      </c>
      <c r="H40" s="39">
        <v>156</v>
      </c>
    </row>
    <row r="41" spans="1:8" ht="18.75" customHeight="1">
      <c r="A41" s="37" t="s">
        <v>272</v>
      </c>
      <c r="B41" s="40" t="s">
        <v>8</v>
      </c>
      <c r="C41" s="40" t="s">
        <v>8</v>
      </c>
      <c r="D41" s="40" t="s">
        <v>8</v>
      </c>
      <c r="E41" s="40" t="s">
        <v>8</v>
      </c>
      <c r="F41" s="40" t="s">
        <v>8</v>
      </c>
      <c r="G41" s="39">
        <v>1653</v>
      </c>
      <c r="H41" s="39">
        <v>-2912</v>
      </c>
    </row>
    <row r="42" spans="1:8" ht="18.75" customHeight="1">
      <c r="A42" s="37" t="s">
        <v>271</v>
      </c>
      <c r="B42" s="40" t="s">
        <v>8</v>
      </c>
      <c r="C42" s="40" t="s">
        <v>8</v>
      </c>
      <c r="D42" s="40" t="s">
        <v>8</v>
      </c>
      <c r="E42" s="40" t="s">
        <v>8</v>
      </c>
      <c r="F42" s="40" t="s">
        <v>8</v>
      </c>
      <c r="G42" s="39">
        <v>22</v>
      </c>
      <c r="H42" s="39">
        <v>56</v>
      </c>
    </row>
    <row r="43" spans="1:8" ht="18.75" customHeight="1">
      <c r="A43" s="37" t="s">
        <v>154</v>
      </c>
      <c r="B43" s="40">
        <v>275</v>
      </c>
      <c r="C43" s="40">
        <v>-3970</v>
      </c>
      <c r="D43" s="40">
        <v>-799</v>
      </c>
      <c r="E43" s="40">
        <v>-1154</v>
      </c>
      <c r="F43" s="40">
        <v>-5509</v>
      </c>
      <c r="G43" s="39">
        <v>-910</v>
      </c>
      <c r="H43" s="39">
        <v>-7143</v>
      </c>
    </row>
    <row r="44" spans="1:8" ht="18.75" customHeight="1">
      <c r="A44" s="37" t="s">
        <v>264</v>
      </c>
      <c r="B44" s="40">
        <v>6537</v>
      </c>
      <c r="C44" s="40">
        <v>2894</v>
      </c>
      <c r="D44" s="40">
        <v>20734</v>
      </c>
      <c r="E44" s="40">
        <v>5598</v>
      </c>
      <c r="F44" s="40">
        <v>57193</v>
      </c>
      <c r="G44" s="39">
        <v>24070</v>
      </c>
      <c r="H44" s="39">
        <v>106142</v>
      </c>
    </row>
    <row r="45" spans="1:8" ht="18.75" customHeight="1">
      <c r="A45" s="37" t="s">
        <v>270</v>
      </c>
      <c r="B45" s="40">
        <v>4</v>
      </c>
      <c r="C45" s="40">
        <v>23</v>
      </c>
      <c r="D45" s="40">
        <v>948</v>
      </c>
      <c r="E45" s="40">
        <v>178</v>
      </c>
      <c r="F45" s="40">
        <v>43</v>
      </c>
      <c r="G45" s="39">
        <v>16</v>
      </c>
      <c r="H45" s="39">
        <v>40</v>
      </c>
    </row>
    <row r="46" spans="1:8" ht="18.75" customHeight="1">
      <c r="A46" s="37" t="s">
        <v>269</v>
      </c>
      <c r="B46" s="40">
        <v>-601</v>
      </c>
      <c r="C46" s="40">
        <v>-1161</v>
      </c>
      <c r="D46" s="40">
        <v>-4353</v>
      </c>
      <c r="E46" s="40">
        <v>-7421</v>
      </c>
      <c r="F46" s="40">
        <v>-4811</v>
      </c>
      <c r="G46" s="39">
        <v>-15309</v>
      </c>
      <c r="H46" s="39">
        <v>-15343</v>
      </c>
    </row>
    <row r="47" spans="1:8" ht="18.75" customHeight="1">
      <c r="A47" s="37" t="s">
        <v>268</v>
      </c>
      <c r="B47" s="40">
        <v>-828</v>
      </c>
      <c r="C47" s="40">
        <v>-1654</v>
      </c>
      <c r="D47" s="40">
        <v>-1324</v>
      </c>
      <c r="E47" s="40">
        <v>-2206</v>
      </c>
      <c r="F47" s="40">
        <v>-2411</v>
      </c>
      <c r="G47" s="39">
        <v>-3251</v>
      </c>
      <c r="H47" s="39">
        <v>-1922</v>
      </c>
    </row>
    <row r="48" spans="1:8" ht="18.75" customHeight="1">
      <c r="A48" s="37" t="s">
        <v>267</v>
      </c>
      <c r="B48" s="40" t="s">
        <v>8</v>
      </c>
      <c r="C48" s="40" t="s">
        <v>8</v>
      </c>
      <c r="D48" s="40" t="s">
        <v>8</v>
      </c>
      <c r="E48" s="40" t="s">
        <v>8</v>
      </c>
      <c r="F48" s="40" t="s">
        <v>8</v>
      </c>
      <c r="G48" s="39">
        <v>0</v>
      </c>
      <c r="H48" s="39">
        <v>1491</v>
      </c>
    </row>
    <row r="49" spans="1:8" ht="18.75" customHeight="1">
      <c r="A49" s="37" t="s">
        <v>266</v>
      </c>
      <c r="B49" s="40" t="s">
        <v>8</v>
      </c>
      <c r="C49" s="40" t="s">
        <v>8</v>
      </c>
      <c r="D49" s="40" t="s">
        <v>8</v>
      </c>
      <c r="E49" s="40" t="s">
        <v>8</v>
      </c>
      <c r="F49" s="40" t="s">
        <v>8</v>
      </c>
      <c r="G49" s="39">
        <v>0</v>
      </c>
      <c r="H49" s="39">
        <v>-1772</v>
      </c>
    </row>
    <row r="50" spans="1:8" ht="18.75" customHeight="1">
      <c r="A50" s="37" t="s">
        <v>265</v>
      </c>
      <c r="B50" s="40" t="s">
        <v>8</v>
      </c>
      <c r="C50" s="40" t="s">
        <v>8</v>
      </c>
      <c r="D50" s="40" t="s">
        <v>8</v>
      </c>
      <c r="E50" s="40" t="s">
        <v>8</v>
      </c>
      <c r="F50" s="40" t="s">
        <v>8</v>
      </c>
      <c r="G50" s="39">
        <v>0</v>
      </c>
      <c r="H50" s="39">
        <v>-100</v>
      </c>
    </row>
    <row r="51" spans="1:8" ht="18.75" customHeight="1">
      <c r="A51" s="37" t="s">
        <v>264</v>
      </c>
      <c r="B51" s="40">
        <v>5111</v>
      </c>
      <c r="C51" s="40">
        <v>102</v>
      </c>
      <c r="D51" s="40">
        <v>16004</v>
      </c>
      <c r="E51" s="40">
        <v>-3850</v>
      </c>
      <c r="F51" s="40">
        <v>50014</v>
      </c>
      <c r="G51" s="39">
        <v>5525</v>
      </c>
      <c r="H51" s="39">
        <v>88534</v>
      </c>
    </row>
    <row r="52" spans="1:8" ht="18.75" customHeight="1">
      <c r="A52" s="37" t="s">
        <v>263</v>
      </c>
      <c r="B52" s="40">
        <v>-4342</v>
      </c>
      <c r="C52" s="40">
        <v>-7440</v>
      </c>
      <c r="D52" s="40">
        <v>-6636</v>
      </c>
      <c r="E52" s="40">
        <v>-8021</v>
      </c>
      <c r="F52" s="40">
        <v>-7184</v>
      </c>
      <c r="G52" s="39">
        <v>-4356</v>
      </c>
      <c r="H52" s="39">
        <v>-2313</v>
      </c>
    </row>
    <row r="53" spans="1:8" ht="18.75" customHeight="1">
      <c r="A53" s="37" t="s">
        <v>262</v>
      </c>
      <c r="B53" s="40">
        <v>3980</v>
      </c>
      <c r="C53" s="40">
        <v>7206</v>
      </c>
      <c r="D53" s="40">
        <v>7068</v>
      </c>
      <c r="E53" s="40">
        <v>6999</v>
      </c>
      <c r="F53" s="40">
        <v>7192</v>
      </c>
      <c r="G53" s="39">
        <v>5277</v>
      </c>
      <c r="H53" s="39">
        <v>2813</v>
      </c>
    </row>
    <row r="54" spans="1:8" ht="18.75" customHeight="1">
      <c r="A54" s="37" t="s">
        <v>261</v>
      </c>
      <c r="B54" s="40">
        <v>-3616</v>
      </c>
      <c r="C54" s="40">
        <v>-7847</v>
      </c>
      <c r="D54" s="40">
        <v>-6824</v>
      </c>
      <c r="E54" s="40">
        <v>-4198</v>
      </c>
      <c r="F54" s="40">
        <v>-9483</v>
      </c>
      <c r="G54" s="39">
        <v>-25830</v>
      </c>
      <c r="H54" s="39">
        <v>-35028</v>
      </c>
    </row>
    <row r="55" spans="1:8" ht="18.75" customHeight="1">
      <c r="A55" s="37" t="s">
        <v>260</v>
      </c>
      <c r="B55" s="40">
        <v>4145</v>
      </c>
      <c r="C55" s="40">
        <v>8328</v>
      </c>
      <c r="D55" s="40">
        <v>13205</v>
      </c>
      <c r="E55" s="40">
        <v>7965</v>
      </c>
      <c r="F55" s="40">
        <v>22273</v>
      </c>
      <c r="G55" s="39">
        <v>33163</v>
      </c>
      <c r="H55" s="39">
        <v>35813</v>
      </c>
    </row>
    <row r="56" spans="1:8" ht="18.75" customHeight="1">
      <c r="A56" s="37" t="s">
        <v>259</v>
      </c>
      <c r="B56" s="40" t="s">
        <v>8</v>
      </c>
      <c r="C56" s="40" t="s">
        <v>8</v>
      </c>
      <c r="D56" s="40">
        <v>-25392</v>
      </c>
      <c r="E56" s="40">
        <v>6601</v>
      </c>
      <c r="F56" s="40">
        <v>-43878</v>
      </c>
      <c r="G56" s="39">
        <v>-40298</v>
      </c>
      <c r="H56" s="39">
        <v>-95597</v>
      </c>
    </row>
    <row r="57" spans="1:8" ht="18.75" customHeight="1">
      <c r="A57" s="37" t="s">
        <v>258</v>
      </c>
      <c r="B57" s="40" t="s">
        <v>8</v>
      </c>
      <c r="C57" s="40" t="s">
        <v>8</v>
      </c>
      <c r="D57" s="40" t="s">
        <v>8</v>
      </c>
      <c r="E57" s="40" t="s">
        <v>8</v>
      </c>
      <c r="F57" s="40" t="s">
        <v>8</v>
      </c>
      <c r="G57" s="39">
        <v>-7045</v>
      </c>
      <c r="H57" s="39">
        <v>-6276</v>
      </c>
    </row>
    <row r="58" spans="1:8" ht="18.75" customHeight="1">
      <c r="A58" s="37" t="s">
        <v>257</v>
      </c>
      <c r="B58" s="40">
        <v>-5</v>
      </c>
      <c r="C58" s="40">
        <v>-59866</v>
      </c>
      <c r="D58" s="40">
        <v>-74180</v>
      </c>
      <c r="E58" s="40">
        <v>-73368</v>
      </c>
      <c r="F58" s="40">
        <v>-57142</v>
      </c>
      <c r="G58" s="39">
        <v>-2300</v>
      </c>
      <c r="H58" s="39">
        <v>-2276</v>
      </c>
    </row>
    <row r="59" spans="1:8" ht="18.75" customHeight="1">
      <c r="A59" s="37" t="s">
        <v>256</v>
      </c>
      <c r="B59" s="40">
        <v>2990</v>
      </c>
      <c r="C59" s="40">
        <v>72635</v>
      </c>
      <c r="D59" s="40">
        <v>83467</v>
      </c>
      <c r="E59" s="40">
        <v>77903</v>
      </c>
      <c r="F59" s="40">
        <v>60392</v>
      </c>
      <c r="G59" s="39">
        <v>1242</v>
      </c>
      <c r="H59" s="39">
        <v>1984</v>
      </c>
    </row>
    <row r="60" spans="1:8" ht="18.75" customHeight="1">
      <c r="A60" s="37" t="s">
        <v>255</v>
      </c>
      <c r="B60" s="40">
        <v>-2115</v>
      </c>
      <c r="C60" s="40">
        <v>-607</v>
      </c>
      <c r="D60" s="40">
        <v>-1252</v>
      </c>
      <c r="E60" s="40">
        <v>-966</v>
      </c>
      <c r="F60" s="40">
        <v>-8116</v>
      </c>
      <c r="G60" s="39">
        <v>-836</v>
      </c>
      <c r="H60" s="39">
        <v>-6489</v>
      </c>
    </row>
    <row r="61" spans="1:8" ht="18.75" customHeight="1">
      <c r="A61" s="37" t="s">
        <v>254</v>
      </c>
      <c r="B61" s="40">
        <v>3167</v>
      </c>
      <c r="C61" s="40">
        <v>1800</v>
      </c>
      <c r="D61" s="40">
        <v>865</v>
      </c>
      <c r="E61" s="40">
        <v>880</v>
      </c>
      <c r="F61" s="40">
        <v>1965</v>
      </c>
      <c r="G61" s="39">
        <v>3530</v>
      </c>
      <c r="H61" s="39">
        <v>4319</v>
      </c>
    </row>
    <row r="62" spans="1:8" ht="18.75" customHeight="1">
      <c r="A62" s="37" t="s">
        <v>253</v>
      </c>
      <c r="B62" s="40">
        <v>-1850</v>
      </c>
      <c r="C62" s="40" t="s">
        <v>8</v>
      </c>
      <c r="D62" s="40" t="s">
        <v>8</v>
      </c>
      <c r="E62" s="40" t="s">
        <v>8</v>
      </c>
      <c r="F62" s="40" t="s">
        <v>8</v>
      </c>
      <c r="G62" s="39">
        <v>0</v>
      </c>
      <c r="H62" s="39">
        <v>0</v>
      </c>
    </row>
    <row r="63" spans="1:8" ht="18.75" customHeight="1">
      <c r="A63" s="37" t="s">
        <v>252</v>
      </c>
      <c r="B63" s="40" t="s">
        <v>8</v>
      </c>
      <c r="C63" s="40">
        <v>3811</v>
      </c>
      <c r="D63" s="40" t="s">
        <v>8</v>
      </c>
      <c r="E63" s="40" t="s">
        <v>8</v>
      </c>
      <c r="F63" s="40" t="s">
        <v>8</v>
      </c>
      <c r="G63" s="39">
        <v>0</v>
      </c>
      <c r="H63" s="39">
        <v>0</v>
      </c>
    </row>
    <row r="64" spans="1:8" ht="18.75" customHeight="1">
      <c r="A64" s="37" t="s">
        <v>251</v>
      </c>
      <c r="B64" s="40">
        <v>1422</v>
      </c>
      <c r="C64" s="40" t="s">
        <v>8</v>
      </c>
      <c r="D64" s="40">
        <v>3241</v>
      </c>
      <c r="E64" s="40">
        <v>1846</v>
      </c>
      <c r="F64" s="40" t="s">
        <v>8</v>
      </c>
      <c r="G64" s="39">
        <v>0</v>
      </c>
      <c r="H64" s="39">
        <v>0</v>
      </c>
    </row>
    <row r="65" spans="1:8" ht="18.75" customHeight="1">
      <c r="A65" s="37" t="s">
        <v>250</v>
      </c>
      <c r="B65" s="40">
        <v>489</v>
      </c>
      <c r="C65" s="40">
        <v>2478</v>
      </c>
      <c r="D65" s="40" t="s">
        <v>8</v>
      </c>
      <c r="E65" s="40" t="s">
        <v>8</v>
      </c>
      <c r="F65" s="40" t="s">
        <v>8</v>
      </c>
      <c r="G65" s="39">
        <v>0</v>
      </c>
      <c r="H65" s="39">
        <v>0</v>
      </c>
    </row>
    <row r="66" spans="1:8" ht="18.75" customHeight="1">
      <c r="A66" s="37" t="s">
        <v>249</v>
      </c>
      <c r="B66" s="40" t="s">
        <v>8</v>
      </c>
      <c r="C66" s="40">
        <v>-37000</v>
      </c>
      <c r="D66" s="40" t="s">
        <v>8</v>
      </c>
      <c r="E66" s="40" t="s">
        <v>8</v>
      </c>
      <c r="F66" s="40" t="s">
        <v>8</v>
      </c>
      <c r="G66" s="39">
        <v>0</v>
      </c>
      <c r="H66" s="39">
        <v>0</v>
      </c>
    </row>
    <row r="67" spans="1:8" ht="18.75" customHeight="1">
      <c r="A67" s="37" t="s">
        <v>248</v>
      </c>
      <c r="B67" s="40">
        <v>-232</v>
      </c>
      <c r="C67" s="40">
        <v>-184</v>
      </c>
      <c r="D67" s="40">
        <v>-306</v>
      </c>
      <c r="E67" s="40">
        <v>-711</v>
      </c>
      <c r="F67" s="40">
        <v>-997</v>
      </c>
      <c r="G67" s="39">
        <v>-1155</v>
      </c>
      <c r="H67" s="39">
        <v>-914</v>
      </c>
    </row>
    <row r="68" spans="1:8" ht="18.75" customHeight="1">
      <c r="A68" s="37" t="s">
        <v>247</v>
      </c>
      <c r="B68" s="40">
        <v>90</v>
      </c>
      <c r="C68" s="40">
        <v>93</v>
      </c>
      <c r="D68" s="40">
        <v>119</v>
      </c>
      <c r="E68" s="40">
        <v>355</v>
      </c>
      <c r="F68" s="40">
        <v>419</v>
      </c>
      <c r="G68" s="39">
        <v>648</v>
      </c>
      <c r="H68" s="39">
        <v>996</v>
      </c>
    </row>
    <row r="69" spans="1:8" ht="18.75" customHeight="1">
      <c r="A69" s="37" t="s">
        <v>246</v>
      </c>
      <c r="B69" s="40">
        <v>9234</v>
      </c>
      <c r="C69" s="40">
        <v>-16489</v>
      </c>
      <c r="D69" s="40">
        <v>9378</v>
      </c>
      <c r="E69" s="40">
        <v>11434</v>
      </c>
      <c r="F69" s="40">
        <v>15452</v>
      </c>
      <c r="G69" s="39">
        <v>-32435</v>
      </c>
      <c r="H69" s="39">
        <v>-14434</v>
      </c>
    </row>
    <row r="70" spans="1:8" ht="18.75" customHeight="1">
      <c r="B70" s="40"/>
      <c r="C70" s="40"/>
      <c r="D70" s="40"/>
      <c r="E70" s="40"/>
      <c r="F70" s="40"/>
      <c r="G70" s="39"/>
      <c r="H70" s="41"/>
    </row>
    <row r="71" spans="1:8" ht="18.75" customHeight="1">
      <c r="A71" s="37" t="s">
        <v>223</v>
      </c>
      <c r="B71" s="40"/>
      <c r="C71" s="40"/>
      <c r="D71" s="40"/>
      <c r="E71" s="40"/>
      <c r="F71" s="40"/>
      <c r="G71" s="39"/>
      <c r="H71" s="41"/>
    </row>
    <row r="72" spans="1:8" ht="18.75" customHeight="1">
      <c r="A72" s="37" t="s">
        <v>245</v>
      </c>
      <c r="B72" s="40">
        <v>-300</v>
      </c>
      <c r="C72" s="40">
        <v>94</v>
      </c>
      <c r="D72" s="40">
        <v>357</v>
      </c>
      <c r="E72" s="40">
        <v>79</v>
      </c>
      <c r="F72" s="40">
        <v>-256</v>
      </c>
      <c r="G72" s="39">
        <v>1592</v>
      </c>
      <c r="H72" s="39">
        <v>721</v>
      </c>
    </row>
    <row r="73" spans="1:8" ht="18.75" customHeight="1">
      <c r="A73" s="37" t="s">
        <v>244</v>
      </c>
      <c r="B73" s="40">
        <v>-135</v>
      </c>
      <c r="C73" s="40">
        <v>-239</v>
      </c>
      <c r="D73" s="40">
        <v>-2121</v>
      </c>
      <c r="E73" s="40">
        <v>-3713</v>
      </c>
      <c r="F73" s="40">
        <v>-2948</v>
      </c>
      <c r="G73" s="39">
        <v>-2593</v>
      </c>
      <c r="H73" s="39">
        <v>-1937</v>
      </c>
    </row>
    <row r="74" spans="1:8" ht="18.75" customHeight="1">
      <c r="A74" s="37" t="s">
        <v>243</v>
      </c>
      <c r="B74" s="40">
        <v>528</v>
      </c>
      <c r="C74" s="40">
        <v>1245</v>
      </c>
      <c r="D74" s="40">
        <v>218</v>
      </c>
      <c r="E74" s="40">
        <v>667</v>
      </c>
      <c r="F74" s="40">
        <v>755</v>
      </c>
      <c r="G74" s="39">
        <v>1775</v>
      </c>
      <c r="H74" s="39">
        <v>1175</v>
      </c>
    </row>
    <row r="75" spans="1:8" ht="18.75" customHeight="1">
      <c r="A75" s="37" t="s">
        <v>242</v>
      </c>
      <c r="B75" s="40">
        <v>-9</v>
      </c>
      <c r="C75" s="40">
        <v>-29</v>
      </c>
      <c r="D75" s="40">
        <v>-380</v>
      </c>
      <c r="E75" s="40">
        <v>-1201</v>
      </c>
      <c r="F75" s="40">
        <v>-2771</v>
      </c>
      <c r="G75" s="39">
        <v>-953</v>
      </c>
      <c r="H75" s="39">
        <v>-1558</v>
      </c>
    </row>
    <row r="76" spans="1:8" ht="18.75" customHeight="1">
      <c r="A76" s="37" t="s">
        <v>241</v>
      </c>
      <c r="B76" s="40" t="s">
        <v>8</v>
      </c>
      <c r="C76" s="40" t="s">
        <v>8</v>
      </c>
      <c r="D76" s="40" t="s">
        <v>8</v>
      </c>
      <c r="E76" s="40">
        <v>3</v>
      </c>
      <c r="F76" s="40">
        <v>37</v>
      </c>
      <c r="G76" s="39">
        <v>0</v>
      </c>
      <c r="H76" s="39">
        <v>0</v>
      </c>
    </row>
    <row r="77" spans="1:8" ht="18.75" customHeight="1">
      <c r="A77" s="37" t="s">
        <v>240</v>
      </c>
      <c r="B77" s="40" t="s">
        <v>8</v>
      </c>
      <c r="C77" s="40" t="s">
        <v>8</v>
      </c>
      <c r="D77" s="40">
        <v>-31004</v>
      </c>
      <c r="E77" s="40">
        <v>-147430</v>
      </c>
      <c r="F77" s="40">
        <v>-1621</v>
      </c>
      <c r="G77" s="39">
        <v>-76581</v>
      </c>
      <c r="H77" s="39">
        <v>-130242</v>
      </c>
    </row>
    <row r="78" spans="1:8" ht="18.75" customHeight="1">
      <c r="A78" s="37" t="s">
        <v>239</v>
      </c>
      <c r="B78" s="40" t="s">
        <v>8</v>
      </c>
      <c r="C78" s="40" t="s">
        <v>8</v>
      </c>
      <c r="D78" s="40">
        <v>36</v>
      </c>
      <c r="E78" s="40">
        <v>64</v>
      </c>
      <c r="F78" s="40">
        <v>94</v>
      </c>
      <c r="G78" s="39">
        <v>34770</v>
      </c>
      <c r="H78" s="39">
        <v>101208</v>
      </c>
    </row>
    <row r="79" spans="1:8" ht="18.75" customHeight="1">
      <c r="A79" s="37" t="s">
        <v>238</v>
      </c>
      <c r="B79" s="40" t="s">
        <v>8</v>
      </c>
      <c r="C79" s="40" t="s">
        <v>8</v>
      </c>
      <c r="D79" s="40">
        <v>35052</v>
      </c>
      <c r="E79" s="40">
        <v>147453</v>
      </c>
      <c r="F79" s="40">
        <v>10</v>
      </c>
      <c r="G79" s="39">
        <v>34419</v>
      </c>
      <c r="H79" s="39">
        <v>24984</v>
      </c>
    </row>
    <row r="80" spans="1:8" ht="18.75" customHeight="1">
      <c r="A80" s="37" t="s">
        <v>237</v>
      </c>
      <c r="B80" s="40">
        <v>-506</v>
      </c>
      <c r="C80" s="40" t="s">
        <v>8</v>
      </c>
      <c r="D80" s="40">
        <v>-117</v>
      </c>
      <c r="E80" s="40">
        <v>-1</v>
      </c>
      <c r="F80" s="40">
        <v>-1398</v>
      </c>
      <c r="G80" s="39">
        <v>-198</v>
      </c>
      <c r="H80" s="39">
        <v>-74</v>
      </c>
    </row>
    <row r="81" spans="1:8" ht="18.75" customHeight="1">
      <c r="A81" s="37" t="s">
        <v>236</v>
      </c>
      <c r="B81" s="40">
        <v>26</v>
      </c>
      <c r="C81" s="40">
        <v>35</v>
      </c>
      <c r="D81" s="40">
        <v>437</v>
      </c>
      <c r="E81" s="40">
        <v>1022</v>
      </c>
      <c r="F81" s="40">
        <v>38</v>
      </c>
      <c r="G81" s="39">
        <v>724</v>
      </c>
      <c r="H81" s="39">
        <v>849</v>
      </c>
    </row>
    <row r="82" spans="1:8" ht="18.75" customHeight="1">
      <c r="A82" s="37" t="s">
        <v>235</v>
      </c>
      <c r="B82" s="40">
        <v>5</v>
      </c>
      <c r="C82" s="40" t="s">
        <v>8</v>
      </c>
      <c r="D82" s="40" t="s">
        <v>8</v>
      </c>
      <c r="E82" s="40" t="s">
        <v>8</v>
      </c>
      <c r="F82" s="40" t="s">
        <v>8</v>
      </c>
      <c r="G82" s="39">
        <v>0</v>
      </c>
      <c r="H82" s="39">
        <v>0</v>
      </c>
    </row>
    <row r="83" spans="1:8" ht="18.75" customHeight="1">
      <c r="A83" s="37" t="s">
        <v>234</v>
      </c>
      <c r="B83" s="40" t="s">
        <v>8</v>
      </c>
      <c r="C83" s="40" t="s">
        <v>8</v>
      </c>
      <c r="D83" s="40" t="s">
        <v>8</v>
      </c>
      <c r="E83" s="40">
        <v>4</v>
      </c>
      <c r="F83" s="40">
        <v>1</v>
      </c>
      <c r="G83" s="39">
        <v>0</v>
      </c>
      <c r="H83" s="39">
        <v>0</v>
      </c>
    </row>
    <row r="84" spans="1:8" ht="18.75" customHeight="1">
      <c r="A84" s="37" t="s">
        <v>233</v>
      </c>
      <c r="B84" s="40" t="s">
        <v>8</v>
      </c>
      <c r="C84" s="40" t="s">
        <v>8</v>
      </c>
      <c r="D84" s="40" t="s">
        <v>8</v>
      </c>
      <c r="E84" s="40" t="s">
        <v>8</v>
      </c>
      <c r="F84" s="40" t="s">
        <v>8</v>
      </c>
      <c r="G84" s="39">
        <v>-206</v>
      </c>
      <c r="H84" s="39">
        <v>-171</v>
      </c>
    </row>
    <row r="85" spans="1:8" ht="18.75" customHeight="1">
      <c r="A85" s="37" t="s">
        <v>232</v>
      </c>
      <c r="B85" s="40" t="s">
        <v>8</v>
      </c>
      <c r="C85" s="40" t="s">
        <v>8</v>
      </c>
      <c r="D85" s="40" t="s">
        <v>8</v>
      </c>
      <c r="E85" s="40" t="s">
        <v>8</v>
      </c>
      <c r="F85" s="40" t="s">
        <v>8</v>
      </c>
      <c r="G85" s="39">
        <v>100</v>
      </c>
      <c r="H85" s="39">
        <v>0</v>
      </c>
    </row>
    <row r="86" spans="1:8" ht="18.75" customHeight="1">
      <c r="A86" s="37" t="s">
        <v>231</v>
      </c>
      <c r="B86" s="40" t="s">
        <v>8</v>
      </c>
      <c r="C86" s="40" t="s">
        <v>8</v>
      </c>
      <c r="D86" s="40" t="s">
        <v>8</v>
      </c>
      <c r="E86" s="40">
        <v>-494</v>
      </c>
      <c r="F86" s="40">
        <v>0</v>
      </c>
      <c r="G86" s="39">
        <v>0</v>
      </c>
      <c r="H86" s="39">
        <v>0</v>
      </c>
    </row>
    <row r="87" spans="1:8" ht="18.75" customHeight="1">
      <c r="A87" s="37" t="s">
        <v>230</v>
      </c>
      <c r="B87" s="40" t="s">
        <v>8</v>
      </c>
      <c r="C87" s="40" t="s">
        <v>8</v>
      </c>
      <c r="D87" s="40" t="s">
        <v>8</v>
      </c>
      <c r="E87" s="40" t="s">
        <v>8</v>
      </c>
      <c r="F87" s="40" t="s">
        <v>8</v>
      </c>
      <c r="G87" s="39">
        <v>-499</v>
      </c>
      <c r="H87" s="39">
        <v>0</v>
      </c>
    </row>
    <row r="88" spans="1:8" ht="18.75" customHeight="1">
      <c r="A88" s="37" t="s">
        <v>229</v>
      </c>
      <c r="B88" s="40" t="s">
        <v>8</v>
      </c>
      <c r="C88" s="40" t="s">
        <v>8</v>
      </c>
      <c r="D88" s="40" t="s">
        <v>8</v>
      </c>
      <c r="E88" s="40">
        <v>431</v>
      </c>
      <c r="F88" s="40">
        <v>19</v>
      </c>
      <c r="G88" s="39">
        <v>374</v>
      </c>
      <c r="H88" s="39">
        <v>100</v>
      </c>
    </row>
    <row r="89" spans="1:8" ht="18.75" customHeight="1">
      <c r="A89" s="37" t="s">
        <v>228</v>
      </c>
      <c r="B89" s="40" t="s">
        <v>8</v>
      </c>
      <c r="C89" s="40">
        <v>-647</v>
      </c>
      <c r="D89" s="40">
        <v>-6678</v>
      </c>
      <c r="E89" s="40">
        <v>-14662</v>
      </c>
      <c r="F89" s="40">
        <v>-34436</v>
      </c>
      <c r="G89" s="39">
        <v>0</v>
      </c>
      <c r="H89" s="39">
        <v>0</v>
      </c>
    </row>
    <row r="90" spans="1:8" ht="18.75" customHeight="1">
      <c r="A90" s="37" t="s">
        <v>227</v>
      </c>
      <c r="B90" s="40">
        <v>81</v>
      </c>
      <c r="C90" s="40">
        <v>4010</v>
      </c>
      <c r="D90" s="40">
        <v>197</v>
      </c>
      <c r="E90" s="40" t="s">
        <v>8</v>
      </c>
      <c r="F90" s="40" t="s">
        <v>8</v>
      </c>
      <c r="G90" s="39">
        <v>0</v>
      </c>
      <c r="H90" s="39">
        <v>46</v>
      </c>
    </row>
    <row r="91" spans="1:8" ht="18.75" customHeight="1">
      <c r="A91" s="37" t="s">
        <v>226</v>
      </c>
      <c r="B91" s="40" t="s">
        <v>8</v>
      </c>
      <c r="C91" s="40">
        <v>-16894</v>
      </c>
      <c r="D91" s="40" t="s">
        <v>8</v>
      </c>
      <c r="E91" s="40" t="s">
        <v>8</v>
      </c>
      <c r="F91" s="40" t="s">
        <v>8</v>
      </c>
      <c r="G91" s="39">
        <v>0</v>
      </c>
      <c r="H91" s="39">
        <v>0</v>
      </c>
    </row>
    <row r="92" spans="1:8" ht="18.75" customHeight="1">
      <c r="A92" s="37" t="s">
        <v>225</v>
      </c>
      <c r="B92" s="40" t="s">
        <v>8</v>
      </c>
      <c r="C92" s="40" t="s">
        <v>8</v>
      </c>
      <c r="D92" s="40" t="s">
        <v>8</v>
      </c>
      <c r="E92" s="40" t="s">
        <v>8</v>
      </c>
      <c r="F92" s="40" t="s">
        <v>8</v>
      </c>
      <c r="G92" s="39">
        <v>-620</v>
      </c>
      <c r="H92" s="39">
        <v>0</v>
      </c>
    </row>
    <row r="93" spans="1:8" ht="18.75" customHeight="1">
      <c r="A93" s="37" t="s">
        <v>224</v>
      </c>
      <c r="B93" s="40" t="s">
        <v>8</v>
      </c>
      <c r="C93" s="40" t="s">
        <v>8</v>
      </c>
      <c r="D93" s="40">
        <v>40766</v>
      </c>
      <c r="E93" s="40" t="s">
        <v>8</v>
      </c>
      <c r="F93" s="40">
        <v>27327</v>
      </c>
      <c r="G93" s="39">
        <v>0</v>
      </c>
      <c r="H93" s="39">
        <v>0</v>
      </c>
    </row>
    <row r="94" spans="1:8" ht="18.75" customHeight="1">
      <c r="A94" s="37" t="s">
        <v>154</v>
      </c>
      <c r="B94" s="40" t="s">
        <v>8</v>
      </c>
      <c r="C94" s="40" t="s">
        <v>8</v>
      </c>
      <c r="D94" s="40" t="s">
        <v>8</v>
      </c>
      <c r="E94" s="40" t="s">
        <v>8</v>
      </c>
      <c r="F94" s="40" t="s">
        <v>8</v>
      </c>
      <c r="G94" s="39">
        <v>0</v>
      </c>
      <c r="H94" s="39">
        <v>124</v>
      </c>
    </row>
    <row r="95" spans="1:8" ht="18.75" customHeight="1">
      <c r="A95" s="37" t="s">
        <v>223</v>
      </c>
      <c r="B95" s="40">
        <v>-310</v>
      </c>
      <c r="C95" s="40">
        <v>-12424</v>
      </c>
      <c r="D95" s="40">
        <v>36764</v>
      </c>
      <c r="E95" s="40">
        <v>-17775</v>
      </c>
      <c r="F95" s="40">
        <v>-15148</v>
      </c>
      <c r="G95" s="39">
        <v>-7896</v>
      </c>
      <c r="H95" s="39">
        <v>-4774</v>
      </c>
    </row>
    <row r="96" spans="1:8" ht="18.75" customHeight="1">
      <c r="B96" s="40"/>
      <c r="C96" s="40"/>
      <c r="D96" s="40"/>
      <c r="E96" s="40"/>
      <c r="F96" s="40"/>
      <c r="G96" s="39"/>
      <c r="H96" s="41"/>
    </row>
    <row r="97" spans="1:8" ht="18.75" customHeight="1">
      <c r="A97" s="37" t="s">
        <v>202</v>
      </c>
      <c r="B97" s="40"/>
      <c r="C97" s="40"/>
      <c r="D97" s="40"/>
      <c r="E97" s="40"/>
      <c r="F97" s="40"/>
      <c r="G97" s="39"/>
      <c r="H97" s="41"/>
    </row>
    <row r="98" spans="1:8" ht="18.75" customHeight="1">
      <c r="A98" s="37" t="s">
        <v>222</v>
      </c>
      <c r="B98" s="40">
        <v>3767</v>
      </c>
      <c r="C98" s="40">
        <v>6732</v>
      </c>
      <c r="D98" s="40">
        <v>6447</v>
      </c>
      <c r="E98" s="40">
        <v>7356</v>
      </c>
      <c r="F98" s="40">
        <v>7073</v>
      </c>
      <c r="G98" s="39">
        <v>4488</v>
      </c>
      <c r="H98" s="39">
        <v>2329</v>
      </c>
    </row>
    <row r="99" spans="1:8" ht="18.75" customHeight="1">
      <c r="A99" s="37" t="s">
        <v>221</v>
      </c>
      <c r="B99" s="40">
        <v>-3259</v>
      </c>
      <c r="C99" s="40">
        <v>-6247</v>
      </c>
      <c r="D99" s="40">
        <v>-6724</v>
      </c>
      <c r="E99" s="40">
        <v>-6682</v>
      </c>
      <c r="F99" s="40">
        <v>-7021</v>
      </c>
      <c r="G99" s="39">
        <v>-5332</v>
      </c>
      <c r="H99" s="39">
        <v>-2794</v>
      </c>
    </row>
    <row r="100" spans="1:8" ht="18.75" customHeight="1">
      <c r="A100" s="37" t="s">
        <v>220</v>
      </c>
      <c r="B100" s="40" t="s">
        <v>8</v>
      </c>
      <c r="C100" s="40" t="s">
        <v>8</v>
      </c>
      <c r="D100" s="40" t="s">
        <v>8</v>
      </c>
      <c r="E100" s="40" t="s">
        <v>8</v>
      </c>
      <c r="F100" s="40" t="s">
        <v>8</v>
      </c>
      <c r="G100" s="39">
        <v>0</v>
      </c>
      <c r="H100" s="39">
        <v>14959</v>
      </c>
    </row>
    <row r="101" spans="1:8" ht="18.75" customHeight="1">
      <c r="A101" s="37" t="s">
        <v>219</v>
      </c>
      <c r="B101" s="40">
        <v>5837</v>
      </c>
      <c r="C101" s="40">
        <v>28131</v>
      </c>
      <c r="D101" s="40">
        <v>3817</v>
      </c>
      <c r="E101" s="40">
        <v>5761</v>
      </c>
      <c r="F101" s="40">
        <v>10986</v>
      </c>
      <c r="G101" s="39">
        <v>22190</v>
      </c>
      <c r="H101" s="39">
        <v>21423</v>
      </c>
    </row>
    <row r="102" spans="1:8" ht="18.75" customHeight="1">
      <c r="A102" s="37" t="s">
        <v>218</v>
      </c>
      <c r="B102" s="40">
        <v>-6636</v>
      </c>
      <c r="C102" s="40">
        <v>-7998</v>
      </c>
      <c r="D102" s="40">
        <v>-6460</v>
      </c>
      <c r="E102" s="40">
        <v>-4593</v>
      </c>
      <c r="F102" s="40">
        <v>-10151</v>
      </c>
      <c r="G102" s="39">
        <v>-15229</v>
      </c>
      <c r="H102" s="39">
        <v>-26059</v>
      </c>
    </row>
    <row r="103" spans="1:8" ht="18.75" customHeight="1">
      <c r="A103" s="37" t="s">
        <v>217</v>
      </c>
      <c r="B103" s="40">
        <v>800</v>
      </c>
      <c r="C103" s="40">
        <v>5791</v>
      </c>
      <c r="D103" s="40">
        <v>7293</v>
      </c>
      <c r="E103" s="40">
        <v>5543</v>
      </c>
      <c r="F103" s="40">
        <v>17004</v>
      </c>
      <c r="G103" s="39">
        <v>36718</v>
      </c>
      <c r="H103" s="39">
        <v>26189</v>
      </c>
    </row>
    <row r="104" spans="1:8" ht="18.75" customHeight="1">
      <c r="A104" s="37" t="s">
        <v>216</v>
      </c>
      <c r="B104" s="40">
        <v>-1094</v>
      </c>
      <c r="C104" s="40">
        <v>-1924</v>
      </c>
      <c r="D104" s="40">
        <v>-6533</v>
      </c>
      <c r="E104" s="40">
        <v>-28668</v>
      </c>
      <c r="F104" s="40">
        <v>-32642</v>
      </c>
      <c r="G104" s="39">
        <v>-21677</v>
      </c>
      <c r="H104" s="39">
        <v>-18122</v>
      </c>
    </row>
    <row r="105" spans="1:8" ht="18.75" customHeight="1">
      <c r="A105" s="37" t="s">
        <v>215</v>
      </c>
      <c r="B105" s="40" t="s">
        <v>8</v>
      </c>
      <c r="C105" s="40" t="s">
        <v>8</v>
      </c>
      <c r="D105" s="40" t="s">
        <v>8</v>
      </c>
      <c r="E105" s="40" t="s">
        <v>8</v>
      </c>
      <c r="F105" s="40">
        <v>300</v>
      </c>
      <c r="G105" s="39">
        <v>200</v>
      </c>
      <c r="H105" s="39">
        <v>470</v>
      </c>
    </row>
    <row r="106" spans="1:8" ht="18.75" customHeight="1">
      <c r="A106" s="37" t="s">
        <v>214</v>
      </c>
      <c r="B106" s="40" t="s">
        <v>8</v>
      </c>
      <c r="C106" s="40" t="s">
        <v>8</v>
      </c>
      <c r="D106" s="40">
        <v>-33</v>
      </c>
      <c r="E106" s="40" t="s">
        <v>8</v>
      </c>
      <c r="F106" s="40">
        <v>-4742</v>
      </c>
      <c r="G106" s="39">
        <v>-81</v>
      </c>
      <c r="H106" s="39">
        <v>-75</v>
      </c>
    </row>
    <row r="107" spans="1:8" ht="18.75" customHeight="1">
      <c r="A107" s="37" t="s">
        <v>213</v>
      </c>
      <c r="B107" s="40" t="s">
        <v>8</v>
      </c>
      <c r="C107" s="40" t="s">
        <v>8</v>
      </c>
      <c r="D107" s="40" t="s">
        <v>8</v>
      </c>
      <c r="E107" s="40">
        <v>96602</v>
      </c>
      <c r="F107" s="40" t="s">
        <v>8</v>
      </c>
      <c r="G107" s="39">
        <v>0</v>
      </c>
      <c r="H107" s="39">
        <v>0</v>
      </c>
    </row>
    <row r="108" spans="1:8" ht="18.75" customHeight="1">
      <c r="A108" s="37" t="s">
        <v>212</v>
      </c>
      <c r="B108" s="40" t="s">
        <v>8</v>
      </c>
      <c r="C108" s="40" t="s">
        <v>8</v>
      </c>
      <c r="D108" s="40" t="s">
        <v>8</v>
      </c>
      <c r="E108" s="40">
        <v>-105</v>
      </c>
      <c r="F108" s="40">
        <v>-176</v>
      </c>
      <c r="G108" s="39">
        <v>-132</v>
      </c>
      <c r="H108" s="39">
        <v>-29</v>
      </c>
    </row>
    <row r="109" spans="1:8" ht="18.75" customHeight="1">
      <c r="A109" s="37" t="s">
        <v>211</v>
      </c>
      <c r="B109" s="40" t="s">
        <v>8</v>
      </c>
      <c r="C109" s="40" t="s">
        <v>8</v>
      </c>
      <c r="D109" s="40" t="s">
        <v>8</v>
      </c>
      <c r="E109" s="40">
        <v>40</v>
      </c>
      <c r="F109" s="40">
        <v>86</v>
      </c>
      <c r="G109" s="39">
        <v>7</v>
      </c>
      <c r="H109" s="39">
        <v>29</v>
      </c>
    </row>
    <row r="110" spans="1:8" ht="18.75" customHeight="1">
      <c r="A110" s="37" t="s">
        <v>210</v>
      </c>
      <c r="B110" s="40" t="s">
        <v>8</v>
      </c>
      <c r="C110" s="40" t="s">
        <v>8</v>
      </c>
      <c r="D110" s="40">
        <v>0</v>
      </c>
      <c r="E110" s="40">
        <v>0</v>
      </c>
      <c r="F110" s="40">
        <v>0</v>
      </c>
      <c r="G110" s="39">
        <v>0</v>
      </c>
      <c r="H110" s="39">
        <v>0</v>
      </c>
    </row>
    <row r="111" spans="1:8" ht="18.75" customHeight="1">
      <c r="A111" s="37" t="s">
        <v>209</v>
      </c>
      <c r="B111" s="40">
        <v>0</v>
      </c>
      <c r="C111" s="40">
        <v>0</v>
      </c>
      <c r="D111" s="40">
        <v>0</v>
      </c>
      <c r="E111" s="40">
        <v>-2</v>
      </c>
      <c r="F111" s="40">
        <v>0</v>
      </c>
      <c r="G111" s="39">
        <v>-6271</v>
      </c>
      <c r="H111" s="39">
        <v>-7279</v>
      </c>
    </row>
    <row r="112" spans="1:8" ht="18.75" customHeight="1">
      <c r="A112" s="37" t="s">
        <v>208</v>
      </c>
      <c r="B112" s="40" t="s">
        <v>8</v>
      </c>
      <c r="C112" s="40" t="s">
        <v>8</v>
      </c>
      <c r="D112" s="40" t="s">
        <v>8</v>
      </c>
      <c r="E112" s="40" t="s">
        <v>8</v>
      </c>
      <c r="F112" s="40" t="s">
        <v>8</v>
      </c>
      <c r="G112" s="39">
        <v>13</v>
      </c>
      <c r="H112" s="39">
        <v>14</v>
      </c>
    </row>
    <row r="113" spans="1:8" ht="18.75" customHeight="1">
      <c r="A113" s="37" t="s">
        <v>207</v>
      </c>
      <c r="B113" s="40">
        <v>34</v>
      </c>
      <c r="C113" s="40">
        <v>44</v>
      </c>
      <c r="D113" s="40">
        <v>124</v>
      </c>
      <c r="E113" s="40">
        <v>135</v>
      </c>
      <c r="F113" s="40">
        <v>28</v>
      </c>
      <c r="G113" s="39">
        <v>14</v>
      </c>
      <c r="H113" s="39">
        <v>15</v>
      </c>
    </row>
    <row r="114" spans="1:8" ht="18.75" customHeight="1">
      <c r="A114" s="37" t="s">
        <v>206</v>
      </c>
      <c r="B114" s="40">
        <v>-356</v>
      </c>
      <c r="C114" s="40">
        <v>-358</v>
      </c>
      <c r="D114" s="40">
        <v>-366</v>
      </c>
      <c r="E114" s="40">
        <v>-839</v>
      </c>
      <c r="F114" s="40">
        <v>-1180</v>
      </c>
      <c r="G114" s="39">
        <v>-1164</v>
      </c>
      <c r="H114" s="39">
        <v>-1401</v>
      </c>
    </row>
    <row r="115" spans="1:8" ht="18.75" customHeight="1">
      <c r="A115" s="37" t="s">
        <v>205</v>
      </c>
      <c r="B115" s="40" t="s">
        <v>8</v>
      </c>
      <c r="C115" s="40">
        <v>-3</v>
      </c>
      <c r="D115" s="40">
        <v>-6</v>
      </c>
      <c r="E115" s="40">
        <v>-83</v>
      </c>
      <c r="F115" s="40">
        <v>-158</v>
      </c>
      <c r="G115" s="39">
        <v>-158</v>
      </c>
      <c r="H115" s="39">
        <v>-79</v>
      </c>
    </row>
    <row r="116" spans="1:8" ht="18.75" customHeight="1">
      <c r="A116" s="37" t="s">
        <v>204</v>
      </c>
      <c r="B116" s="40" t="s">
        <v>8</v>
      </c>
      <c r="C116" s="40" t="s">
        <v>8</v>
      </c>
      <c r="D116" s="40" t="s">
        <v>8</v>
      </c>
      <c r="E116" s="40" t="s">
        <v>8</v>
      </c>
      <c r="F116" s="40" t="s">
        <v>8</v>
      </c>
      <c r="G116" s="39">
        <v>-558</v>
      </c>
      <c r="H116" s="39">
        <v>0</v>
      </c>
    </row>
    <row r="117" spans="1:8" ht="18.75" customHeight="1">
      <c r="A117" s="37" t="s">
        <v>203</v>
      </c>
      <c r="B117" s="40" t="s">
        <v>8</v>
      </c>
      <c r="C117" s="40" t="s">
        <v>8</v>
      </c>
      <c r="D117" s="40" t="s">
        <v>8</v>
      </c>
      <c r="E117" s="40" t="s">
        <v>8</v>
      </c>
      <c r="F117" s="40" t="s">
        <v>8</v>
      </c>
      <c r="G117" s="39">
        <v>0</v>
      </c>
      <c r="H117" s="39">
        <v>1345</v>
      </c>
    </row>
    <row r="118" spans="1:8" ht="18.75" customHeight="1">
      <c r="A118" s="37" t="s">
        <v>154</v>
      </c>
      <c r="B118" s="40" t="s">
        <v>8</v>
      </c>
      <c r="C118" s="40" t="s">
        <v>8</v>
      </c>
      <c r="D118" s="40" t="s">
        <v>8</v>
      </c>
      <c r="E118" s="40" t="s">
        <v>8</v>
      </c>
      <c r="F118" s="40" t="s">
        <v>8</v>
      </c>
      <c r="G118" s="22">
        <v>-1E-3</v>
      </c>
      <c r="H118" s="22">
        <v>-1E-3</v>
      </c>
    </row>
    <row r="119" spans="1:8" ht="18.75" customHeight="1">
      <c r="A119" s="37" t="s">
        <v>202</v>
      </c>
      <c r="B119" s="40">
        <v>-908</v>
      </c>
      <c r="C119" s="40">
        <v>24165</v>
      </c>
      <c r="D119" s="40">
        <v>-2441</v>
      </c>
      <c r="E119" s="40">
        <v>74464</v>
      </c>
      <c r="F119" s="40">
        <v>-20593</v>
      </c>
      <c r="G119" s="39">
        <v>13026</v>
      </c>
      <c r="H119" s="39">
        <v>10935</v>
      </c>
    </row>
    <row r="120" spans="1:8" ht="18.75" customHeight="1">
      <c r="A120" s="37" t="s">
        <v>201</v>
      </c>
      <c r="B120" s="40" t="s">
        <v>8</v>
      </c>
      <c r="C120" s="40">
        <v>10</v>
      </c>
      <c r="D120" s="40">
        <v>1090</v>
      </c>
      <c r="E120" s="40">
        <v>6938</v>
      </c>
      <c r="F120" s="40">
        <v>7000</v>
      </c>
      <c r="G120" s="39">
        <v>-2529</v>
      </c>
      <c r="H120" s="39">
        <v>-1303</v>
      </c>
    </row>
    <row r="121" spans="1:8" ht="18.75" customHeight="1">
      <c r="A121" s="37" t="s">
        <v>200</v>
      </c>
      <c r="B121" s="40">
        <v>8016</v>
      </c>
      <c r="C121" s="40">
        <v>-4738</v>
      </c>
      <c r="D121" s="40">
        <v>44792</v>
      </c>
      <c r="E121" s="40">
        <v>75061</v>
      </c>
      <c r="F121" s="40">
        <v>-13288</v>
      </c>
      <c r="G121" s="39">
        <v>-29833</v>
      </c>
      <c r="H121" s="39">
        <v>-9576</v>
      </c>
    </row>
    <row r="122" spans="1:8" ht="18.75" customHeight="1">
      <c r="A122" s="37" t="s">
        <v>199</v>
      </c>
      <c r="B122" s="40">
        <v>6131</v>
      </c>
      <c r="C122" s="40">
        <v>14148</v>
      </c>
      <c r="D122" s="40">
        <v>9410</v>
      </c>
      <c r="E122" s="40">
        <v>56288</v>
      </c>
      <c r="F122" s="40">
        <v>131349</v>
      </c>
      <c r="G122" s="39">
        <v>118060</v>
      </c>
      <c r="H122" s="39">
        <v>88226</v>
      </c>
    </row>
    <row r="123" spans="1:8" ht="18.75" customHeight="1">
      <c r="A123" s="37" t="s">
        <v>198</v>
      </c>
      <c r="B123" s="40" t="s">
        <v>8</v>
      </c>
      <c r="C123" s="40" t="s">
        <v>8</v>
      </c>
      <c r="D123" s="40">
        <v>2085</v>
      </c>
      <c r="E123" s="40" t="s">
        <v>8</v>
      </c>
      <c r="F123" s="40" t="s">
        <v>8</v>
      </c>
      <c r="G123" s="39">
        <v>0</v>
      </c>
      <c r="H123" s="39">
        <v>0</v>
      </c>
    </row>
    <row r="124" spans="1:8" ht="18.75" customHeight="1">
      <c r="A124" s="37" t="s">
        <v>197</v>
      </c>
      <c r="B124" s="40">
        <v>14148</v>
      </c>
      <c r="C124" s="40">
        <v>9410</v>
      </c>
      <c r="D124" s="40">
        <v>56288</v>
      </c>
      <c r="E124" s="40">
        <v>131349</v>
      </c>
      <c r="F124" s="40">
        <v>118060</v>
      </c>
      <c r="G124" s="39">
        <v>88226</v>
      </c>
      <c r="H124" s="39">
        <v>78650</v>
      </c>
    </row>
    <row r="125" spans="1:8" ht="18.75" customHeight="1">
      <c r="F125" s="14"/>
      <c r="G125" s="38"/>
    </row>
    <row r="126" spans="1:8" ht="18.75" customHeight="1">
      <c r="F126" s="14"/>
      <c r="G126" s="38"/>
    </row>
    <row r="127" spans="1:8" ht="18.75" customHeight="1">
      <c r="F127" s="14"/>
      <c r="G127" s="38"/>
    </row>
    <row r="128" spans="1:8" ht="18.75" customHeight="1">
      <c r="F128" s="14"/>
      <c r="G128" s="38"/>
    </row>
    <row r="129" spans="6:7" ht="18.75" customHeight="1">
      <c r="F129" s="14"/>
      <c r="G129" s="38"/>
    </row>
    <row r="130" spans="6:7" ht="18.75" customHeight="1">
      <c r="F130" s="14"/>
      <c r="G130" s="38"/>
    </row>
    <row r="131" spans="6:7" ht="18.75" customHeight="1">
      <c r="F131" s="14"/>
      <c r="G131" s="38"/>
    </row>
    <row r="132" spans="6:7" ht="18.75" customHeight="1">
      <c r="F132" s="14"/>
      <c r="G132" s="38"/>
    </row>
    <row r="133" spans="6:7" ht="18.75" customHeight="1">
      <c r="F133" s="14"/>
      <c r="G133" s="38"/>
    </row>
    <row r="134" spans="6:7" ht="18.75" customHeight="1">
      <c r="F134" s="14"/>
      <c r="G134" s="38"/>
    </row>
    <row r="135" spans="6:7" ht="18.75" customHeight="1">
      <c r="F135" s="14"/>
      <c r="G135" s="38"/>
    </row>
    <row r="136" spans="6:7" ht="18.75" customHeight="1">
      <c r="F136" s="14"/>
      <c r="G136" s="38"/>
    </row>
    <row r="137" spans="6:7" ht="18.75" customHeight="1">
      <c r="F137" s="14"/>
      <c r="G137" s="38"/>
    </row>
    <row r="138" spans="6:7" ht="18.75" customHeight="1">
      <c r="F138" s="14"/>
      <c r="G138" s="38"/>
    </row>
    <row r="139" spans="6:7" ht="18.75" customHeight="1">
      <c r="F139" s="14"/>
      <c r="G139" s="38"/>
    </row>
    <row r="140" spans="6:7" ht="18.75" customHeight="1">
      <c r="F140" s="14"/>
      <c r="G140" s="38"/>
    </row>
    <row r="141" spans="6:7" ht="18.75" customHeight="1">
      <c r="F141" s="14"/>
      <c r="G141" s="38"/>
    </row>
    <row r="142" spans="6:7" ht="18.75" customHeight="1">
      <c r="F142" s="14"/>
    </row>
    <row r="143" spans="6:7" ht="18.75" customHeight="1">
      <c r="F143" s="14"/>
    </row>
    <row r="144" spans="6:7" ht="18.75" customHeight="1">
      <c r="F144" s="14"/>
    </row>
    <row r="145" spans="6:6" ht="18.75" customHeight="1">
      <c r="F145" s="14"/>
    </row>
    <row r="146" spans="6:6" ht="18.75" customHeight="1">
      <c r="F146" s="14"/>
    </row>
  </sheetData>
  <phoneticPr fontId="3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BS</vt:lpstr>
      <vt:lpstr>PL</vt:lpstr>
      <vt:lpstr>CF</vt:lpstr>
      <vt:lpstr>BS!Print_Area</vt:lpstr>
      <vt:lpstr>CF!Print_Area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竹岡 孝祥</dc:creator>
  <cp:lastModifiedBy>竹岡 孝祥</cp:lastModifiedBy>
  <dcterms:created xsi:type="dcterms:W3CDTF">2018-07-20T05:28:16Z</dcterms:created>
  <dcterms:modified xsi:type="dcterms:W3CDTF">2018-07-20T05:31:13Z</dcterms:modified>
</cp:coreProperties>
</file>